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atalina Veloso\Dropbox\04-GL-Proyectos\2022-VALREF\2.Trabajo\_BD.Casos\"/>
    </mc:Choice>
  </mc:AlternateContent>
  <xr:revisionPtr revIDLastSave="0" documentId="13_ncr:1_{D7915EA9-6491-4F33-BB3A-926B51BA8DDD}" xr6:coauthVersionLast="47" xr6:coauthVersionMax="47" xr10:uidLastSave="{00000000-0000-0000-0000-000000000000}"/>
  <bookViews>
    <workbookView xWindow="-108" yWindow="-108" windowWidth="23256" windowHeight="12456" xr2:uid="{24B4D09E-A12E-3949-B9A6-0DB6BCD31986}"/>
  </bookViews>
  <sheets>
    <sheet name="Indice" sheetId="10" r:id="rId1"/>
    <sheet name="Regulaciones - AIRE" sheetId="12" r:id="rId2"/>
    <sheet name="Formato SEA" sheetId="11" r:id="rId3"/>
    <sheet name="Valores - AIRE" sheetId="5" r:id="rId4"/>
    <sheet name="Tipo norma por país" sheetId="2" r:id="rId5"/>
    <sheet name="Agentes" sheetId="14" r:id="rId6"/>
    <sheet name="BD.Aire" sheetId="1" r:id="rId7"/>
    <sheet name="EEUU-ASTDR-MRLs" sheetId="13" r:id="rId8"/>
    <sheet name="Diccionario-BD" sheetId="9" r:id="rId9"/>
  </sheets>
  <externalReferences>
    <externalReference r:id="rId10"/>
    <externalReference r:id="rId11"/>
    <externalReference r:id="rId12"/>
  </externalReferences>
  <definedNames>
    <definedName name="Indice">Indice!$A$1</definedName>
    <definedName name="_xlnm.Print_Titles" localSheetId="5">Agentes!$10:$11</definedName>
    <definedName name="tag_1" localSheetId="8">'Diccionario-BD'!$A$1</definedName>
    <definedName name="tag_1" localSheetId="2">'Formato SEA'!$A$1</definedName>
    <definedName name="tag_1">'Valores - AIRE'!$A$1</definedName>
    <definedName name="tag_12" localSheetId="5">#REF!</definedName>
    <definedName name="tag_12" localSheetId="8">#REF!</definedName>
    <definedName name="tag_12">#REF!</definedName>
    <definedName name="tag_14" localSheetId="5">'[1]TD Alcance'!#REF!</definedName>
    <definedName name="tag_14" localSheetId="8">'[2]TD Alcance'!#REF!</definedName>
    <definedName name="tag_14">'[3]TD Alcance'!#REF!</definedName>
    <definedName name="tag_17" localSheetId="5">#REF!</definedName>
    <definedName name="tag_17" localSheetId="8">#REF!</definedName>
    <definedName name="tag_17">#REF!</definedName>
    <definedName name="tag_18" localSheetId="5">#REF!</definedName>
    <definedName name="tag_18" localSheetId="8">#REF!</definedName>
    <definedName name="tag_18">#REF!</definedName>
    <definedName name="tag_19" localSheetId="5">#REF!</definedName>
    <definedName name="tag_19" localSheetId="8">#REF!</definedName>
    <definedName name="tag_19">#REF!</definedName>
    <definedName name="tag_2" localSheetId="5">#REF!</definedName>
    <definedName name="tag_2" localSheetId="8">#REF!</definedName>
    <definedName name="tag_2">#REF!</definedName>
    <definedName name="tag_3" localSheetId="5">Agentes!$A$1</definedName>
    <definedName name="tag_3" localSheetId="8">#REF!</definedName>
    <definedName name="tag_3">#REF!</definedName>
    <definedName name="tag_4" localSheetId="1">'Regulaciones - AIRE'!$A$1</definedName>
    <definedName name="tag_4">'Tipo norma por país'!$A$1</definedName>
    <definedName name="tag_5">BD.Aire!$A$1</definedName>
    <definedName name="WS_BD" localSheetId="5">#REF!</definedName>
    <definedName name="WS_BD" localSheetId="8">#REF!</definedName>
    <definedName name="WS_BD">#REF!</definedName>
    <definedName name="WS_BD.Glaciares" localSheetId="5">#REF!</definedName>
    <definedName name="WS_BD.Glaciares" localSheetId="8">#REF!</definedName>
    <definedName name="WS_BD.Glaciares">#REF!</definedName>
    <definedName name="WS_Diccionario" localSheetId="5">#REF!</definedName>
    <definedName name="WS_Diccionario" localSheetId="8">'Diccionario-BD'!#REF!</definedName>
    <definedName name="WS_Diccionario">#REF!</definedName>
    <definedName name="WS_Indice" localSheetId="5">#REF!</definedName>
    <definedName name="WS_Indice" localSheetId="8">#REF!</definedName>
    <definedName name="WS_Indice">#REF!</definedName>
    <definedName name="WS_Indice1" localSheetId="5">#REF!</definedName>
    <definedName name="WS_Indice1" localSheetId="8">#REF!</definedName>
    <definedName name="WS_Indice1">#REF!</definedName>
    <definedName name="WS_LEEME" localSheetId="5">#REF!</definedName>
    <definedName name="WS_LEEME" localSheetId="8">#REF!</definedName>
    <definedName name="WS_LEEME">#REF!</definedName>
    <definedName name="WS_prioridades" localSheetId="5">#REF!</definedName>
    <definedName name="WS_prioridades" localSheetId="8">#REF!</definedName>
    <definedName name="WS_prioridades">#REF!</definedName>
    <definedName name="WS_Tablav.1" localSheetId="5">#REF!</definedName>
    <definedName name="WS_Tablav.1" localSheetId="8">#REF!</definedName>
    <definedName name="WS_Tablav.1">#REF!</definedName>
    <definedName name="WS_Vibración" localSheetId="5">#REF!</definedName>
    <definedName name="WS_Vibración" localSheetId="8">#REF!</definedName>
    <definedName name="WS_Vibración">#REF!</definedName>
  </definedNames>
  <calcPr calcId="191029"/>
  <pivotCaches>
    <pivotCache cacheId="28"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14" l="1"/>
  <c r="J1" i="5"/>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80" i="1"/>
  <c r="Y116" i="1" l="1"/>
  <c r="Y117" i="1"/>
  <c r="Y118" i="1"/>
  <c r="Y119" i="1"/>
  <c r="Y120" i="1"/>
  <c r="Y121" i="1"/>
  <c r="Y122" i="1"/>
  <c r="Y123" i="1"/>
  <c r="Y115" i="1"/>
</calcChain>
</file>

<file path=xl/sharedStrings.xml><?xml version="1.0" encoding="utf-8"?>
<sst xmlns="http://schemas.openxmlformats.org/spreadsheetml/2006/main" count="12308" uniqueCount="1318">
  <si>
    <t>BD VALREF</t>
  </si>
  <si>
    <t>Caso:</t>
  </si>
  <si>
    <t>ID</t>
  </si>
  <si>
    <t xml:space="preserve">Caso </t>
  </si>
  <si>
    <t>País</t>
  </si>
  <si>
    <t>Nombre Oficial</t>
  </si>
  <si>
    <t>Codigo Oficial</t>
  </si>
  <si>
    <t>Categoría Instrumento</t>
  </si>
  <si>
    <t>Institución</t>
  </si>
  <si>
    <t>Fecha Publicación</t>
  </si>
  <si>
    <t>Año publicación</t>
  </si>
  <si>
    <t>Año vigencia</t>
  </si>
  <si>
    <t>Tipo Instrumento</t>
  </si>
  <si>
    <t>Vía</t>
  </si>
  <si>
    <t>Tipo norma</t>
  </si>
  <si>
    <t>Actividad regulada</t>
  </si>
  <si>
    <t>Actividad regulada-detalle</t>
  </si>
  <si>
    <t xml:space="preserve">Frecuencia elegida </t>
  </si>
  <si>
    <t>Unidad frecuencia</t>
  </si>
  <si>
    <t>Frecuencia original</t>
  </si>
  <si>
    <t>Agente de riesgo</t>
  </si>
  <si>
    <t>Valor original</t>
  </si>
  <si>
    <t>Valor medio</t>
  </si>
  <si>
    <t>Unidad de medida</t>
  </si>
  <si>
    <t>Metrica</t>
  </si>
  <si>
    <t>Verificador</t>
  </si>
  <si>
    <t>Valor estandar</t>
  </si>
  <si>
    <t>Unidad de medida (valor estandar)</t>
  </si>
  <si>
    <t>ODP-Primario</t>
  </si>
  <si>
    <t>ODP-secundario</t>
  </si>
  <si>
    <t>ODP-Clase</t>
  </si>
  <si>
    <t>ODP</t>
  </si>
  <si>
    <t>ODP-detalle</t>
  </si>
  <si>
    <t>Efecto</t>
  </si>
  <si>
    <t>Efecto-detalle</t>
  </si>
  <si>
    <t>Alcance territorial</t>
  </si>
  <si>
    <t>Región</t>
  </si>
  <si>
    <t>Observaciones</t>
  </si>
  <si>
    <t>Origen</t>
  </si>
  <si>
    <t>Enlace</t>
  </si>
  <si>
    <t>Punto de Control</t>
  </si>
  <si>
    <t>CAS NR</t>
  </si>
  <si>
    <t>Aire</t>
  </si>
  <si>
    <t xml:space="preserve">Estados Unidos </t>
  </si>
  <si>
    <t>Vinculante</t>
  </si>
  <si>
    <t>United States Environmental Protection Agency</t>
  </si>
  <si>
    <t>Directa</t>
  </si>
  <si>
    <t xml:space="preserve">Norma </t>
  </si>
  <si>
    <t>Primaria</t>
  </si>
  <si>
    <t>Actividad Humana</t>
  </si>
  <si>
    <t xml:space="preserve">Mónoxido de Carbono </t>
  </si>
  <si>
    <t>ppm</t>
  </si>
  <si>
    <t>8 horas</t>
  </si>
  <si>
    <t>Salud</t>
  </si>
  <si>
    <t>Humanos</t>
  </si>
  <si>
    <t>Nacional</t>
  </si>
  <si>
    <t xml:space="preserve">Ambiente </t>
  </si>
  <si>
    <t>1 hora</t>
  </si>
  <si>
    <t>No puede ser sobrepasado más de una vez por año</t>
  </si>
  <si>
    <t>National Primary Ambient Air Quality Standards for Carbon Monoxide</t>
  </si>
  <si>
    <t>50 FR 37484</t>
  </si>
  <si>
    <t>1985, revisado 2011</t>
  </si>
  <si>
    <t>μg/m3</t>
  </si>
  <si>
    <t>No puede ser sobrepasado más de una vez por año. Un promedio de 8 horas se considerará válido si se dispone de al menos el 75 por ciento del promedio horario para el período de 8 horas. En caso de que solo se disponga de seis (o siete) promedios horarios, el promedio de 8 horas se calculará sobre la base de las horas disponibles utilizando seis (o siete) como divisor.</t>
  </si>
  <si>
    <t>https://www.govinfo.gov/content/pkg/FR-1985-09-13/pdf/FR-1985-09-13.pdf</t>
  </si>
  <si>
    <t>1985, revisado 2012</t>
  </si>
  <si>
    <t>Análisis de Riego de Salud</t>
  </si>
  <si>
    <t>National Primary Ambient Air Quality Standards for Lead</t>
  </si>
  <si>
    <t>73 FR 66964</t>
  </si>
  <si>
    <t>2008, revisado 2016</t>
  </si>
  <si>
    <t>Plomo</t>
  </si>
  <si>
    <t>3 meses</t>
  </si>
  <si>
    <t xml:space="preserve">No puede ser sobrepasado. Se evalúa por periodos de tres años. </t>
  </si>
  <si>
    <t>Análisis de Riego de Salud y ecológico</t>
  </si>
  <si>
    <t xml:space="preserve">Establece el mismo valor como norma primaria y secundaria </t>
  </si>
  <si>
    <t>Bienestar</t>
  </si>
  <si>
    <t xml:space="preserve">National Primary Ambient Air Quality Standards Nitrogen Dioxide </t>
  </si>
  <si>
    <t>Secundaria</t>
  </si>
  <si>
    <t>https://www.govinfo.gov/content/pkg/FR-2008-11-12/pdf/E8-25654.pdf</t>
  </si>
  <si>
    <t>ppb</t>
  </si>
  <si>
    <t xml:space="preserve">Anual </t>
  </si>
  <si>
    <t xml:space="preserve">Percentil 98 de las concentraciones máxima diaria de 1 hora, promedio de tres años </t>
  </si>
  <si>
    <t xml:space="preserve">Promedio anual </t>
  </si>
  <si>
    <t>1971, revisado 2012</t>
  </si>
  <si>
    <t>2010, revisado 2018</t>
  </si>
  <si>
    <t>1971, revisado 2018</t>
  </si>
  <si>
    <t>https://www.govinfo.gov/content/pkg/FR-2010-02-09/pdf/2010-1990.pdf</t>
  </si>
  <si>
    <t>https://www.epa.gov/sites/default/files/2020-07/documents/fr-1971-04-30-co_phchemoxids_hcs_no2finaldecision_0.pdf</t>
  </si>
  <si>
    <t xml:space="preserve">Análisis de Riego de Ecológico </t>
  </si>
  <si>
    <t xml:space="preserve">National Primary Ambient Air Quality Standards Ozone  </t>
  </si>
  <si>
    <t>75 FR 6474</t>
  </si>
  <si>
    <t>36 FR 8186</t>
  </si>
  <si>
    <t>80 FR 65292</t>
  </si>
  <si>
    <t>2015, revisado 2020</t>
  </si>
  <si>
    <t>Ozono</t>
  </si>
  <si>
    <t>La cuarta concentración máxima diaria anual más alta en 8 horas, promediada durante 3 años</t>
  </si>
  <si>
    <t>https://www.govinfo.gov/content/pkg/FR-2015-10-26/pdf/2015-26594.pdf</t>
  </si>
  <si>
    <t>MP2,5</t>
  </si>
  <si>
    <t>MP10</t>
  </si>
  <si>
    <t>Dióxido de azufre</t>
  </si>
  <si>
    <t>24 horas</t>
  </si>
  <si>
    <t>3 horas</t>
  </si>
  <si>
    <t xml:space="preserve">Promedio anual, promedio de tres años </t>
  </si>
  <si>
    <t>Percentil 98, promedio de tres años</t>
  </si>
  <si>
    <t xml:space="preserve">No puede ser sobrepasado más de una vez por año en promedio de tres años </t>
  </si>
  <si>
    <t xml:space="preserve">Percentil 99 de la concentración máxima de una hora, promedio de treas años </t>
  </si>
  <si>
    <t>National Primary Ambient Air Quality Standards for Particulate Matter</t>
  </si>
  <si>
    <t>2013, revisado 2020</t>
  </si>
  <si>
    <t>78 FR 3085</t>
  </si>
  <si>
    <t>https://www.govinfo.gov/content/pkg/FR-2013-01-15/pdf/2012-30946.pdf</t>
  </si>
  <si>
    <t xml:space="preserve">National Primary Ambient Air Quality Standards Sulfur Dioxide </t>
  </si>
  <si>
    <t>75 FR 35520</t>
  </si>
  <si>
    <t>2010, revisado 2019</t>
  </si>
  <si>
    <t>https://www.govinfo.gov/content/pkg/FR-2010-06-22/pdf/2010-13947.pdf</t>
  </si>
  <si>
    <t>Unión Europea</t>
  </si>
  <si>
    <t>DIRECTIVA 2004/107/CE</t>
  </si>
  <si>
    <t>Parlamento europeo y el consejo de la unión europea</t>
  </si>
  <si>
    <t>ng/m3</t>
  </si>
  <si>
    <t>https://eur-lex.europa.eu/legal-content/ES/TXT/PDF/?uri=CELEX:32004L0107&amp;from=EN</t>
  </si>
  <si>
    <t>Promedio en un año natural. Medido como contenido en MP10. Distribuidas a lo largo del año para que sean representativas de las diversas condiciones climáticas y antropogénicas</t>
  </si>
  <si>
    <t xml:space="preserve">Internacional </t>
  </si>
  <si>
    <t>2004, revisada 2015</t>
  </si>
  <si>
    <t>Benceno</t>
  </si>
  <si>
    <t>Promedio anual. Una medición diaria aleatoria por semana, distribuida de manera uniforme a lo largo del año, u ocho semanas distribuidas de manera uniforme a lo largo del año.</t>
  </si>
  <si>
    <t>DIRECTIVA 2008/50/CE DEL PARLAMENTO EUROPEO Y DEL CONSEJO
de 21 de mayo de 2008 relativa a la calidad del aire ambiente y a una atmósfera más limpia en Europa</t>
  </si>
  <si>
    <t>DIRECTIVA 2008/50/CE</t>
  </si>
  <si>
    <t>2008, revisada 2015</t>
  </si>
  <si>
    <t>https://eur-lex.europa.eu/legal-content/ES/TXT/PDF/?uri=CELEX:32008L0050&amp;from=en</t>
  </si>
  <si>
    <t>Sulfuro de hidrógeno</t>
  </si>
  <si>
    <t>OMS</t>
  </si>
  <si>
    <t>Air Quality Guidelines for Europe</t>
  </si>
  <si>
    <t>Valor de referencia</t>
  </si>
  <si>
    <t>World Health Organization Regional Office for Europe</t>
  </si>
  <si>
    <t>Guía</t>
  </si>
  <si>
    <t>Disulfuro de carbono</t>
  </si>
  <si>
    <t>mg/m3</t>
  </si>
  <si>
    <t xml:space="preserve">1 semana </t>
  </si>
  <si>
    <t>Diclorometano</t>
  </si>
  <si>
    <t>Manganeso</t>
  </si>
  <si>
    <t>Mercurio</t>
  </si>
  <si>
    <t>Estireno</t>
  </si>
  <si>
    <t>Tetracloroetileno</t>
  </si>
  <si>
    <t>Vanadio</t>
  </si>
  <si>
    <t>30 minutos</t>
  </si>
  <si>
    <t>https://apps.who.int/iris/bitstream/handle/10665/107335/9789289013581-eng.pdf?sequence=1&amp;isAllowed=y</t>
  </si>
  <si>
    <t xml:space="preserve">Promedio en 30 minutos </t>
  </si>
  <si>
    <t>Malestar</t>
  </si>
  <si>
    <t xml:space="preserve">Olor molesto para las personas </t>
  </si>
  <si>
    <t xml:space="preserve">Promedio en 24 horas </t>
  </si>
  <si>
    <t xml:space="preserve">No cancerígenos </t>
  </si>
  <si>
    <t xml:space="preserve">Promedio en una semana </t>
  </si>
  <si>
    <t>Irritación de nariz y garganta</t>
  </si>
  <si>
    <t xml:space="preserve">Efectos neurológicos </t>
  </si>
  <si>
    <t>Efectos en el hígado</t>
  </si>
  <si>
    <t>Efectos en el sistema nervioso central y abortos expontaneos</t>
  </si>
  <si>
    <t>Alteración renales</t>
  </si>
  <si>
    <t>Irritación de ojos</t>
  </si>
  <si>
    <t xml:space="preserve">Efectos neurotóxicos </t>
  </si>
  <si>
    <t>Síntomas crónicos en el tracto respiratorio superior</t>
  </si>
  <si>
    <t>DIRECTIVA 2004/107/CE DEL PARLAMENTO EUROPEO Y DEL CONSEJO
de 15 de diciembre de 2004 relativa al arsénico, el cadmio, el mercurio, el níquel y los hidrocarburos aromáticos policíclicos en el aire ambiente</t>
  </si>
  <si>
    <t>España</t>
  </si>
  <si>
    <t>Real Decreto 34/2023, de 24 de enero, por el que se modifican el Real
Decreto 102/2011, de 28 de enero, relativo a la mejora de la calidad del aire;
el Reglamento de emisiones industriales y de desarrollo de la Ley 16/2002,
de 1 de julio, de prevención y control integrados de la contaminación,
aprobado mediante el Real Decreto 815/2013, de 18 de octubre; y el Real
Decreto 208/2022, de 22 de marzo, sobre las garantías financieras en
materia de residuos.</t>
  </si>
  <si>
    <t>Real Decreto 34/2023</t>
  </si>
  <si>
    <t>Ministerio de la presidencia, relaciones con las cortes y memoria democrática</t>
  </si>
  <si>
    <t>Vegetación</t>
  </si>
  <si>
    <t>Ecosistema</t>
  </si>
  <si>
    <t xml:space="preserve">Año civil e invierno </t>
  </si>
  <si>
    <t>Promedio horario. No puede superarse en más de 24 ocasiones por año civil. Al menos 75 % de los datos, es decir, 45 minutos.</t>
  </si>
  <si>
    <t>Promedio diario. No puede ser sobrepasado más de tres veces por año civil. Al menos 75 % de las medias horarias, es decir, valores correspondientes a 18 horas como mínimo.</t>
  </si>
  <si>
    <t xml:space="preserve">Considerado desde el 1 de octubre hasta el 31 de marzo. Al menos 90 % de los valores horarios o, si no están disponibles, de los valores correspondientes a 24 horas a lo largo del año para todos los contaminantes salvo el ozono. </t>
  </si>
  <si>
    <t>Promedio horario. No puede superarse en más de 18 ocasiones por año civil.  Al menos 75 % de los datos, es decir, 45 minutos.</t>
  </si>
  <si>
    <t xml:space="preserve">Promedio anual. Al menos 90 % de los valores horarios o, si no están disponibles, de los valores correspondientes a 24 horas a lo largo del año para todos los contaminantes salvo el ozono. </t>
  </si>
  <si>
    <t xml:space="preserve">Promedio anual (Expresado como NO2). Al menos 90 % de los valores horarios o, si no están disponibles, de los valores correspondientes a 24 horas a lo largo del año para todos los contaminantes salvo el ozono. </t>
  </si>
  <si>
    <t xml:space="preserve">Promedio diario. No puede ser sobrepasado más de 35 veces por año. </t>
  </si>
  <si>
    <t xml:space="preserve">Promedio año civil. Al menos 90 % de los valores horarios o, si no están disponibles, de los valores correspondientes a 24 horas a lo largo del año para todos los contaminantes salvo el ozono. </t>
  </si>
  <si>
    <t xml:space="preserve">Promedio anual.  Al menos 90 % de los valores horarios o, si no están disponibles, de los valores correspondientes a 24 horas a lo largo del año para todos los contaminantes salvo el ozono. </t>
  </si>
  <si>
    <t xml:space="preserve">Actividad Industrial </t>
  </si>
  <si>
    <t>No puede superarse más de 25 días por cada año civil de promedio en un periodo de 3 años. Máxima diaria de las medias móviles octohorarias. El máximo de las medias móviles octohorarias del día deberá seleccionarse examinando promedios móviles de ocho horas, calculados a partir de datos horarios y actualizados cada hora. Cada promedio octohorario así calculado se asignará al día en que dicho promedio termina, es decir, el primer período de cálculo para un día cualquiera será el período a partir de las 17:00 h del día anterior hasta la 1:00 h de dicho día; el último período de cálculo para un día cualquiera será el período a partir de las 16:00 h hasta las 24:00 h de dicho día.</t>
  </si>
  <si>
    <t>5 años</t>
  </si>
  <si>
    <t>El valor AOT40, acrónimo de “Accumulated Ozone Exposure over a threshold of 40 Parts Per Billion”, se expresa en [µg/m3] × h y es la suma de la diferencia entre las concentraciones horarias superiores a los 80 µg/m3, equivalente a 40 nmol/mol o 40 partes por mil millones en volumen, y 80 µg/m3 a lo largo de un período dado utilizando únicamente los valores horarios medidos entre las 8:00 y las 20:00 horas, HEC, cada día, o la correspondiente para las regiones ultraperiféricas.</t>
  </si>
  <si>
    <t>Valor UE</t>
  </si>
  <si>
    <t>https://www.boe.es/boe/dias/2023/01/25/pdfs/BOE-A-2023-2026.pdf</t>
  </si>
  <si>
    <t xml:space="preserve">Proceso de desarrollo que incluyó estudios de efectos en salud y medioambiente y discusión de expertos. </t>
  </si>
  <si>
    <t>Nueva Zelandia</t>
  </si>
  <si>
    <t>Ambient Air Quality Guidelines 2002 Update</t>
  </si>
  <si>
    <t xml:space="preserve">Air Quality Guidelines </t>
  </si>
  <si>
    <t xml:space="preserve">Ministery for the Environment and the Ministry of Health </t>
  </si>
  <si>
    <t>Acetaldehído</t>
  </si>
  <si>
    <t>Mercurio (inorgánico)</t>
  </si>
  <si>
    <t>Mercurio (orgánico)</t>
  </si>
  <si>
    <t>Promedio 30 minutos</t>
  </si>
  <si>
    <t>Disminución del número de glóbulos blancos, genotóxicos y cancerígeno (carcinógeno del grupo 1). Exposición a corto plazo a altos niveles causa somnolencia, mareos, dolores de cabeza y inconsciencia.</t>
  </si>
  <si>
    <t>Efectos cancerígenos en humanos. Efectos de exposición aguda: irritación de ojos, garganta, pulmones y fosas nasales; visión borrosa; fatiga; dolor de cabeza y vértigo.</t>
  </si>
  <si>
    <t>Irritación de ojos, nariz y garganta; tos, sibilancias, dolores de pecho y bronquitis</t>
  </si>
  <si>
    <t>Olor; irritación de ojos, nariz y garganta; toz. Carcinógeno de baja potencia.</t>
  </si>
  <si>
    <t xml:space="preserve">A niveles altos: dermatitis, fotosensibilidad, irritación de ojos y cataratas. En estudios animales se notó efecto en la sangre y en el hígado. Potencial aumento en el cancer de pulmón. </t>
  </si>
  <si>
    <t xml:space="preserve">Efectos en el SNC como alucinaciones, delirio y tendencias suicidas. Efectos gastrointestinales y respiratorios, como dolores en el pecho, tos, deterioro de la función pulmonar. </t>
  </si>
  <si>
    <t xml:space="preserve">Los niveles altos causan tos y sibilancias y efectos gastrointestinales y neurológicos; inhalación crónica provoca efectos en las vías respiratorias, como bronquitis, neumonía, asma y picazón nasal; y potencialmente efectos en el hígado, riñón y  en los sistemas gastrointestinal e inmune </t>
  </si>
  <si>
    <t>Puede causar efectos gastrointestinales, hemólisis y trastornos en el SNC. Los niveles altos conducen a la insuficiencia renal.</t>
  </si>
  <si>
    <t>https://environment.govt.nz/assets/Publications/Files/ambient-guide-may02.pdf</t>
  </si>
  <si>
    <t xml:space="preserve">Environmental Quality Standards in Japan </t>
  </si>
  <si>
    <t xml:space="preserve">Ministery for the Environment </t>
  </si>
  <si>
    <t>pg-TEQ/m3</t>
  </si>
  <si>
    <t>Promedio anual. No exceder el valor.</t>
  </si>
  <si>
    <t>No aplica zonas donde la gente no vive normalmente, áreas industriales y carreteras</t>
  </si>
  <si>
    <t>https://www.env.go.jp/en/air/aq/aq.html</t>
  </si>
  <si>
    <t xml:space="preserve">Argentina </t>
  </si>
  <si>
    <t>mg/cm2</t>
  </si>
  <si>
    <t xml:space="preserve">Promedio 30 días. </t>
  </si>
  <si>
    <t>Fracción carbonosa en MP</t>
  </si>
  <si>
    <t>mg/cm3</t>
  </si>
  <si>
    <t>Regional</t>
  </si>
  <si>
    <t>Ciudad de Buenos Aires</t>
  </si>
  <si>
    <t xml:space="preserve">Promedio 24 horas. </t>
  </si>
  <si>
    <t>Partículas Sedimentables (Flujo másico vertical de partículas sedimentables)</t>
  </si>
  <si>
    <t>LEY L - Nº 1.356 CALIDAD ATMOSFÉRICA</t>
  </si>
  <si>
    <t>LEY L - Nº1.356</t>
  </si>
  <si>
    <t>Gobierno de la Ciudad de Buenos Aires</t>
  </si>
  <si>
    <t>https://www.argentina.gob.ar/normativa/provincial/ley-1356-123456789-0abc-defg-653-1000xvorpyel/actualizacion</t>
  </si>
  <si>
    <t xml:space="preserve">No dice explicítamente el origen, pero se refiere a evidencia nacional e internacional sobre los efectos de los contaminantes en la salud </t>
  </si>
  <si>
    <t>Brasil</t>
  </si>
  <si>
    <t>Partículas en suspensión (PTS)</t>
  </si>
  <si>
    <t xml:space="preserve">Media geométrica anual </t>
  </si>
  <si>
    <t xml:space="preserve">RESOLUÇÃO Nº 491 Dispoe sobre padroes de qualidade do ar </t>
  </si>
  <si>
    <t xml:space="preserve">RESOLUÇÃO Nº 491 </t>
  </si>
  <si>
    <t>CONSELHO NACIONAL DO MEIO AMBIENTE (CONAMA)</t>
  </si>
  <si>
    <t>Recomendaciones OMS 2005</t>
  </si>
  <si>
    <t>https://pesquisa.in.gov.br/imprensa/jsp/visualiza/index.jsp?data=21/11/2018&amp;jornal=515&amp;pagina=155&amp;totalArquivos=178</t>
  </si>
  <si>
    <t>Expresado como Benzo(a)pireno</t>
  </si>
  <si>
    <t>Colombia</t>
  </si>
  <si>
    <t>Resolución Nº2254 "Por la cual se adopta la norma de calidad del aire ambiente y se dictan otras disposiciones"</t>
  </si>
  <si>
    <t>Resulución Nº2254</t>
  </si>
  <si>
    <t xml:space="preserve">Ministerio de ambiente y desarrollo sostenible </t>
  </si>
  <si>
    <t>http://www.ideam.gov.co/documents/51310/527391/2.+Resoluci%C3%B3n+2254+de+2017+-+Niveles+Calidad+del+Aire..pdf/c22a285e-058e-42b6-aa88-2745fafad39f</t>
  </si>
  <si>
    <t>Perú</t>
  </si>
  <si>
    <t>DS Nº003-2017-MINAM "Aprueban Estándares de Calidad Ambiental (ECA) para Aire y establecen Disposiciones Complementarias"</t>
  </si>
  <si>
    <t>DS Nº003-2017-MINAM</t>
  </si>
  <si>
    <t xml:space="preserve">Media aritmética anual. </t>
  </si>
  <si>
    <t>No exceder</t>
  </si>
  <si>
    <t>Media aritmética.</t>
  </si>
  <si>
    <t>https://www.minam.gob.pe/wp-content/uploads/2017/06/DS-003-2017-MINAM.pdf</t>
  </si>
  <si>
    <t>Presidente de la República</t>
  </si>
  <si>
    <t>Alemania</t>
  </si>
  <si>
    <t xml:space="preserve"> GMBl 2021 Nr. 48-54, S. 1050: Neufassung der Ersten Allgemeinen Verwaltungsvorschrift zum Bundes-Immissionsschutzgesetz
(Technische Anleitung zur Reinhaltung der Luft – TA Luft)</t>
  </si>
  <si>
    <t>GMBl 2021 Nr. 48-54, S. 1050</t>
  </si>
  <si>
    <t>Bundesministerium für Umwelt, Naturschutz, nukleare Sicherheit und Verbrauchershutz</t>
  </si>
  <si>
    <t xml:space="preserve">El valor de inmisión anual es el valor de concentración o depósito de una sustancia promediado a lo largo de un año. </t>
  </si>
  <si>
    <t>g/(m2 d)</t>
  </si>
  <si>
    <t>Año e Invierno (1 de Octubre al 31 de Marzo)</t>
  </si>
  <si>
    <t xml:space="preserve">Dioxinas, furanos y bifenilos policlorados </t>
  </si>
  <si>
    <t>μg/(m2 d)</t>
  </si>
  <si>
    <t>Humanos-Ecosistema</t>
  </si>
  <si>
    <t>Tierra cultivable</t>
  </si>
  <si>
    <t>Pradera</t>
  </si>
  <si>
    <t>Talio</t>
  </si>
  <si>
    <t>https://www.verwaltungsvorschriften-im-internet.de/bsvwvbund_18082021_IGI25025005.htm</t>
  </si>
  <si>
    <t>Las normas DIN, DIN EN, DIN V ENV, DIN ISO y DIN EN ISO, las especificaciones técnicas DIN CEN/TS, las directrices VDI, y el manual VDI/DIN "Aire limpio"</t>
  </si>
  <si>
    <t>Neununddreißigste Verordnung zur Durchführung des Bundes-Immissionsschutzgesetzes*) (Verordnung über Luftqualitätsstandards und Emissionshöchstmengen - 39. BImSchV)</t>
  </si>
  <si>
    <t>39. BImSchV</t>
  </si>
  <si>
    <t>Count of Nombre Oficial</t>
  </si>
  <si>
    <t>https://www.gesetze-im-internet.de/bimschv_39/index.html</t>
  </si>
  <si>
    <t>Bundesministerium für Justiz</t>
  </si>
  <si>
    <t xml:space="preserve">Promedio en un año natural. Medido como contenido en MP10. </t>
  </si>
  <si>
    <t>Suiza</t>
  </si>
  <si>
    <t>Polvo (no peligroso)</t>
  </si>
  <si>
    <t>Zinc</t>
  </si>
  <si>
    <t>mg/(m2 d)</t>
  </si>
  <si>
    <t>Promedio anual (Promedio aritmetico)</t>
  </si>
  <si>
    <t>https://www.fedlex.admin.ch/eli/cc/1986/208_208_208/de#app7ahref0</t>
  </si>
  <si>
    <t>814. 318. 142.1 Luftreinhalte-Verordnung (LRV)</t>
  </si>
  <si>
    <t xml:space="preserve">Swiss Federal Council </t>
  </si>
  <si>
    <t>1987 (revisada 2022)</t>
  </si>
  <si>
    <t>1988 (revisada 2022)</t>
  </si>
  <si>
    <t>1989 (revisada 2022)</t>
  </si>
  <si>
    <t>1990 (revisada 2022)</t>
  </si>
  <si>
    <t>71-43-2</t>
  </si>
  <si>
    <t>7439-92-1</t>
  </si>
  <si>
    <t>50-32-8</t>
  </si>
  <si>
    <t>75-09-2</t>
  </si>
  <si>
    <t>79-01-6</t>
  </si>
  <si>
    <t>127-18-4</t>
  </si>
  <si>
    <t>7681-49-4</t>
  </si>
  <si>
    <t>7440-38-2</t>
  </si>
  <si>
    <t>7440-43-9</t>
  </si>
  <si>
    <t>106-99-0</t>
  </si>
  <si>
    <t>50-00-0</t>
  </si>
  <si>
    <t>75-07-0</t>
  </si>
  <si>
    <t>7440-47-3</t>
  </si>
  <si>
    <t>7783-06-4</t>
  </si>
  <si>
    <t>7439-96-5</t>
  </si>
  <si>
    <t>7440-62-2</t>
  </si>
  <si>
    <t>630-08-0</t>
  </si>
  <si>
    <t>10102-44-0</t>
  </si>
  <si>
    <t>10028-15-6</t>
  </si>
  <si>
    <t>75-15-0</t>
  </si>
  <si>
    <t>107-06-2</t>
  </si>
  <si>
    <t>7439-97-6</t>
  </si>
  <si>
    <t>100-42-5</t>
  </si>
  <si>
    <t>108-88-3</t>
  </si>
  <si>
    <t>11104-93-1</t>
  </si>
  <si>
    <t>7440-66-6</t>
  </si>
  <si>
    <t>μg/m2</t>
  </si>
  <si>
    <t>Arsina</t>
  </si>
  <si>
    <t>7784-42-1</t>
  </si>
  <si>
    <t>7446-09-5</t>
  </si>
  <si>
    <t xml:space="preserve">Count of Caso </t>
  </si>
  <si>
    <t xml:space="preserve">Protege el bienestar público, lo que incluye protección contra la visibilidad y la protección de fauna y flora </t>
  </si>
  <si>
    <t>Público general</t>
  </si>
  <si>
    <t>Todos</t>
  </si>
  <si>
    <t>Flora</t>
  </si>
  <si>
    <t>Normado en Chile</t>
  </si>
  <si>
    <t>Sí</t>
  </si>
  <si>
    <t>N° Columna</t>
  </si>
  <si>
    <t>Columna Base de Datos</t>
  </si>
  <si>
    <t>Descripción</t>
  </si>
  <si>
    <t xml:space="preserve">Código identificador interno de numeración de los valores recopilados. </t>
  </si>
  <si>
    <t>Clasificación del tema de la recopilación según el contaminante, receptor o agente de riesgo regulado. Los valores límites o de referencia se agruparon en: Sombra intermitente, Olores, Campos electromagnéticos (CEM), Vibraciones, Sombra de Edificios, y Suelo.</t>
  </si>
  <si>
    <t xml:space="preserve">País u organización internacional que emitió el valor límite o de referencia. </t>
  </si>
  <si>
    <t xml:space="preserve">Nombre oficial de la regulación o guía del que proviene el valor límite o de referencia. </t>
  </si>
  <si>
    <t xml:space="preserve">Código identificador de la regulación o guía establecido por el autor. </t>
  </si>
  <si>
    <t xml:space="preserve">Clasificación del instrumento recopilado en vinculante (norma), valor de referencia o antecedente. </t>
  </si>
  <si>
    <t>Institución que crea la regulación o guía</t>
  </si>
  <si>
    <t xml:space="preserve">Fecha (día/mes/año) en que se publica de forma oficial la normativa. En el caso de ser un valor de referencia es la fecha en que se publica la guía que lo contiene. </t>
  </si>
  <si>
    <t>Año de la fecha de publicación</t>
  </si>
  <si>
    <t xml:space="preserve">Año en el que se empieza a aplicar la normativa. </t>
  </si>
  <si>
    <t xml:space="preserve">Clasificación en norma o valor de referencia. </t>
  </si>
  <si>
    <t xml:space="preserve">Clasificación según la explicitividad de la norma/guía sobre el caso. Se clasifica en Directo o Indirecto. </t>
  </si>
  <si>
    <t xml:space="preserve">Clasificación de la norma en primaria o secundaria. En general, primaria se refiere cuando el objeto de protección es la salud de las personas y segundario cuando el objeto de protección es el ecosistema. </t>
  </si>
  <si>
    <t xml:space="preserve">Actividad sobre la que se aplica la regulación o la guía. </t>
  </si>
  <si>
    <t xml:space="preserve">Descripción completa de las actividades a las que se les aplican los valores de referencia o límites. </t>
  </si>
  <si>
    <t>Frecuencia elegida para comparar valores CEM y vibraciones.</t>
  </si>
  <si>
    <t>Unidad de la frecuencia elegida para comparar valores CEM y vibraciones.</t>
  </si>
  <si>
    <t>Frecuencia original en vibraciones.</t>
  </si>
  <si>
    <t>Contaminante o elemento que tiene el potencial de generar un daño en el objeto de protección (receptor).</t>
  </si>
  <si>
    <t>Valor límite o de referencia.</t>
  </si>
  <si>
    <t xml:space="preserve">Corresponde al valor promedio de rango, cuando el valor original corresponde a un rango. En otro caso es el mismo valor que el valor original. </t>
  </si>
  <si>
    <t>Periodo considerado en la medición del agente de riesgo (anual, trianual, semestral, horaria, diaria, instantáneo).</t>
  </si>
  <si>
    <t>Forma matemática en la que se calcula el valor de la norma/valor de referencia a partir de los datos de calidad ambiental para asegurar el cumplimiento de la norma.</t>
  </si>
  <si>
    <t xml:space="preserve">Corresponde al valor original o medio convertido a la unidad de medida estándar propuesta para homologar los valores de diferentes países. La unidad de medida estándar se establece según el Sistema Internacional. </t>
  </si>
  <si>
    <t xml:space="preserve">Unidad de medida estándar establecida para homologar los valores de diferentes países para un mismo Caso. </t>
  </si>
  <si>
    <t>Objeto De Protección (ODP) (receptor) principal que busca proteger la normativa o guía.</t>
  </si>
  <si>
    <t>Objeto De Protección (ODP) (receptor) secundario que busca proteger la normativa o guía, es decir, en segunda prioridad.</t>
  </si>
  <si>
    <t>Clasificación del ODP según tipo de receptor. Se establen siete categorías: Humanos, Fauna, Flora, Ecosistema, Patrimonio Cultural y Patrimonio Natural.</t>
  </si>
  <si>
    <t>Información adicional sobre el ODP.</t>
  </si>
  <si>
    <t>Descripción detallada del ODP.</t>
  </si>
  <si>
    <t>Efecto negativo (o potencial) del agente de riesgo sobre el ODP.</t>
  </si>
  <si>
    <t>Información adicional sobre el Efecto.</t>
  </si>
  <si>
    <t>Alcance territorial de la aplicación de la normativa o recomendación. Puede ser Nacional o Regional.</t>
  </si>
  <si>
    <t>Nombre de la región en la cual se aplica la normativa/recomendación cuando el alcance territorial es regional</t>
  </si>
  <si>
    <t xml:space="preserve">Observaciones o detalles adicionales sobre las normas/valores de referencia. </t>
  </si>
  <si>
    <t>Origen técnico de la regulación/guía, es decir, en que se basan los valores propuestos. Por ejemplo, en estudios de evaluación de riesgo, guías internacionales, etc.</t>
  </si>
  <si>
    <t xml:space="preserve">Página web de la referencia de la regulación o guía. </t>
  </si>
  <si>
    <t>Punto o medio de exposición que regula la regulación o guía. Se puede clasificar en: Emisor, Ambiente o Exposición (receptor).</t>
  </si>
  <si>
    <t>Número de identificación único asignado a cada sustancia química por el Chemical Abstracts Service (CAS).</t>
  </si>
  <si>
    <t>VALREF-BD-Aire.xlsx</t>
  </si>
  <si>
    <t>Hoja</t>
  </si>
  <si>
    <t>Indice</t>
  </si>
  <si>
    <t>Diccionario-BD</t>
  </si>
  <si>
    <t xml:space="preserve">Índice del contenido de cada hoja de la planilla </t>
  </si>
  <si>
    <t>Formato SEA</t>
  </si>
  <si>
    <t>Tabla de valores con formato empleado por SEA en nómina de contaminantes</t>
  </si>
  <si>
    <t>Diccionario de los contenidos de cada campo de la Base de datos</t>
  </si>
  <si>
    <t>BD.Aire</t>
  </si>
  <si>
    <t>Valores limite AIRE</t>
  </si>
  <si>
    <t>Máxima diaria de las medias móviles octohorarias. El máximo de las medias móviles octohorarias del día deberá seleccionarse examinando promedios móviles de ocho horas, calculados a partir de datos horarios y actualizados cada hora. Cada promedio octohorario así calculado se asignará al día en que dicho promedio termina, es decir, el primer período de cálculo para un día cualquiera será el período a partir de las 17:00 h del día anterior hasta la 1:00 h de dicho día; el último período de cálculo para un día cualquiera será el período a partir de las 16:00 h hasta las 24:00 h de dicho día. Al menos 75 % de las medias octohorarias móviles calculadas a partir de datos horarios, es decir, 18 medias octohorarias móviles calculadas a partir de datos actualizados cada hora.</t>
  </si>
  <si>
    <t>Suma de Valor estandar</t>
  </si>
  <si>
    <t>Tabla resumen de los límites o valores de referencia recopilados ordenados según el agente de riesgo</t>
  </si>
  <si>
    <t>Valor estándar</t>
  </si>
  <si>
    <t xml:space="preserve">Tabla resumen de los tipos de normas recopilados por país </t>
  </si>
  <si>
    <t>No</t>
  </si>
  <si>
    <t>Indica si existe normativa chilena vigente que regule el agente de riesgo. Es un "Sí" cuando existe normativa chilena y "No" en el caso contrario. Para normas secundarias, dado su alcance territorial limitado, se indica "No" para todos los contaminantes.</t>
  </si>
  <si>
    <t>Base de datos de la recopilación</t>
  </si>
  <si>
    <t>Resumen de Valores por Pais</t>
  </si>
  <si>
    <t>AIRE</t>
  </si>
  <si>
    <t>Chequeo de que cada linea corresponde a un solo valor. Debe ser siempre igual a 1</t>
  </si>
  <si>
    <t>LISTADO DE REGULACIONES</t>
  </si>
  <si>
    <t>Normas y regulaciones por Pais</t>
  </si>
  <si>
    <t>Regulaciones - AIRE</t>
  </si>
  <si>
    <t>Valores - AIRE</t>
  </si>
  <si>
    <t>Tipo norma por país</t>
  </si>
  <si>
    <t>Tabla resumen de las normas y valores de referencia recopiladas</t>
  </si>
  <si>
    <t>Count of ID</t>
  </si>
  <si>
    <t>Aire-1</t>
  </si>
  <si>
    <t>Aire-2</t>
  </si>
  <si>
    <t>Aire-6</t>
  </si>
  <si>
    <t>Aire-8</t>
  </si>
  <si>
    <t>Aire-9</t>
  </si>
  <si>
    <t>Aire-5</t>
  </si>
  <si>
    <t>Aire-3</t>
  </si>
  <si>
    <t>Aire-4</t>
  </si>
  <si>
    <t>Aire-7</t>
  </si>
  <si>
    <t>Aire-10</t>
  </si>
  <si>
    <t>Aire-11</t>
  </si>
  <si>
    <t>Aire-12</t>
  </si>
  <si>
    <t>Aire-13</t>
  </si>
  <si>
    <t>Aire-14</t>
  </si>
  <si>
    <t>Aire-15</t>
  </si>
  <si>
    <t>Aire-16</t>
  </si>
  <si>
    <t>Aire-17</t>
  </si>
  <si>
    <t>Aire-18</t>
  </si>
  <si>
    <t>Aire-19</t>
  </si>
  <si>
    <t>Aire-20</t>
  </si>
  <si>
    <t>Aire-21</t>
  </si>
  <si>
    <t>Aire-22</t>
  </si>
  <si>
    <t>Aire-23</t>
  </si>
  <si>
    <t>Aire-24</t>
  </si>
  <si>
    <t>Aire-25</t>
  </si>
  <si>
    <t>Aire-26</t>
  </si>
  <si>
    <t>Aire-27</t>
  </si>
  <si>
    <t>Aire-28</t>
  </si>
  <si>
    <t>Aire-29</t>
  </si>
  <si>
    <t>Aire-30</t>
  </si>
  <si>
    <t>Aire-31</t>
  </si>
  <si>
    <t>Aire-32</t>
  </si>
  <si>
    <t>Aire-33</t>
  </si>
  <si>
    <t>Aire-34</t>
  </si>
  <si>
    <t>Aire-35</t>
  </si>
  <si>
    <t>Aire-36</t>
  </si>
  <si>
    <t>Aire-37</t>
  </si>
  <si>
    <t>Aire-38</t>
  </si>
  <si>
    <t>Aire-39</t>
  </si>
  <si>
    <t>Aire-40</t>
  </si>
  <si>
    <t>Aire-41</t>
  </si>
  <si>
    <t>Aire-42</t>
  </si>
  <si>
    <t>Aire-43</t>
  </si>
  <si>
    <t>Aire-44</t>
  </si>
  <si>
    <t>Aire-45</t>
  </si>
  <si>
    <t>Aire-46</t>
  </si>
  <si>
    <t>Aire-47</t>
  </si>
  <si>
    <t>Aire-48</t>
  </si>
  <si>
    <t>Aire-49</t>
  </si>
  <si>
    <t>Aire-50</t>
  </si>
  <si>
    <t>Aire-51</t>
  </si>
  <si>
    <t>Aire-52</t>
  </si>
  <si>
    <t>Aire-53</t>
  </si>
  <si>
    <t>Aire-54</t>
  </si>
  <si>
    <t>Aire-55</t>
  </si>
  <si>
    <t>Aire-56</t>
  </si>
  <si>
    <t>Aire-57</t>
  </si>
  <si>
    <t>Aire-58</t>
  </si>
  <si>
    <t>Aire-59</t>
  </si>
  <si>
    <t>Aire-60</t>
  </si>
  <si>
    <t>Aire-61</t>
  </si>
  <si>
    <t>Aire-62</t>
  </si>
  <si>
    <t>Aire-63</t>
  </si>
  <si>
    <t>Aire-64</t>
  </si>
  <si>
    <t>Aire-65</t>
  </si>
  <si>
    <t>Aire-66</t>
  </si>
  <si>
    <t>Aire-67</t>
  </si>
  <si>
    <t>Aire-68</t>
  </si>
  <si>
    <t>Aire-69</t>
  </si>
  <si>
    <t>Aire-70</t>
  </si>
  <si>
    <t>Aire-71</t>
  </si>
  <si>
    <t>Aire-72</t>
  </si>
  <si>
    <t>Aire-73</t>
  </si>
  <si>
    <t>Aire-74</t>
  </si>
  <si>
    <t>Aire-75</t>
  </si>
  <si>
    <t>Aire-76</t>
  </si>
  <si>
    <t>Aire-77</t>
  </si>
  <si>
    <t>Aire-78</t>
  </si>
  <si>
    <t>Aire-79</t>
  </si>
  <si>
    <t>Aire-80</t>
  </si>
  <si>
    <t>Aire-81</t>
  </si>
  <si>
    <t>Aire-82</t>
  </si>
  <si>
    <t>Aire-83</t>
  </si>
  <si>
    <t>Aire-84</t>
  </si>
  <si>
    <t>Aire-85</t>
  </si>
  <si>
    <t>Aire-86</t>
  </si>
  <si>
    <t>Aire-87</t>
  </si>
  <si>
    <t>Aire-88</t>
  </si>
  <si>
    <t>Aire-89</t>
  </si>
  <si>
    <t>Aire-90</t>
  </si>
  <si>
    <t>Aire-91</t>
  </si>
  <si>
    <t>Aire-92</t>
  </si>
  <si>
    <t>Aire-93</t>
  </si>
  <si>
    <t>Aire-94</t>
  </si>
  <si>
    <t>Aire-95</t>
  </si>
  <si>
    <t>Aire-96</t>
  </si>
  <si>
    <t>Aire-97</t>
  </si>
  <si>
    <t>Aire-98</t>
  </si>
  <si>
    <t>Aire-99</t>
  </si>
  <si>
    <t>Aire-100</t>
  </si>
  <si>
    <t>Aire-101</t>
  </si>
  <si>
    <t>Aire-102</t>
  </si>
  <si>
    <t>Aire-103</t>
  </si>
  <si>
    <t>Aire-104</t>
  </si>
  <si>
    <t>Aire-105</t>
  </si>
  <si>
    <t>Aire-106</t>
  </si>
  <si>
    <t>Aire-107</t>
  </si>
  <si>
    <t>Aire-108</t>
  </si>
  <si>
    <t>Aire-109</t>
  </si>
  <si>
    <t>Aire-110</t>
  </si>
  <si>
    <t>Aire-111</t>
  </si>
  <si>
    <t>Aire-112</t>
  </si>
  <si>
    <t>Aire-113</t>
  </si>
  <si>
    <t>Aire-114</t>
  </si>
  <si>
    <t>Aire-115</t>
  </si>
  <si>
    <t>Aire-116</t>
  </si>
  <si>
    <t>Aire-117</t>
  </si>
  <si>
    <t>Aire-118</t>
  </si>
  <si>
    <t>Aire-119</t>
  </si>
  <si>
    <t>Resumen caso por país:</t>
  </si>
  <si>
    <t>México</t>
  </si>
  <si>
    <t>Canadá</t>
  </si>
  <si>
    <t>Países Bajos</t>
  </si>
  <si>
    <t>Nueva Zelanda</t>
  </si>
  <si>
    <t>Japón</t>
  </si>
  <si>
    <t>Argentina</t>
  </si>
  <si>
    <t>EEUU</t>
  </si>
  <si>
    <t>Italia</t>
  </si>
  <si>
    <t>Suecia</t>
  </si>
  <si>
    <t>Australia</t>
  </si>
  <si>
    <t>Reino Unido</t>
  </si>
  <si>
    <t>Costa Rica</t>
  </si>
  <si>
    <t>País/Organización</t>
  </si>
  <si>
    <t>No regula contaminantes adicionales a los regulados en Chile, por lo que no se compila en la BD presentada.</t>
  </si>
  <si>
    <t>Compilado.</t>
  </si>
  <si>
    <t xml:space="preserve">Países Bajos </t>
  </si>
  <si>
    <t>2002, revisada 2023</t>
  </si>
  <si>
    <t>Wet milieubeheer</t>
  </si>
  <si>
    <t xml:space="preserve">Infrastructuur en Milieu	</t>
  </si>
  <si>
    <t>BWBR0003245</t>
  </si>
  <si>
    <t>https://wetten.overheid.nl/BWBR0003245/2023-02-13#Bijlage2</t>
  </si>
  <si>
    <t xml:space="preserve">Utiliza los mismos valores que la UE. Compilado. </t>
  </si>
  <si>
    <t>https://www.gazzettaufficiale.it/eli/id/2010/09/15/010G0177/sg</t>
  </si>
  <si>
    <t>DECRETO LEGISLATIVO 13 agosto 2010, n. 155 Attuazione della direttiva 2008/50/CE relativa alla qualita' dell'aria ambiente e per un'aria piu' pulita in Europa.</t>
  </si>
  <si>
    <t xml:space="preserve">DECRETO LEGISLATIVO 13 agosto 2010, n. 155 </t>
  </si>
  <si>
    <t xml:space="preserve">No. 1001 ENVIRONMENTAL PROTECTION </t>
  </si>
  <si>
    <t>Secretary of State</t>
  </si>
  <si>
    <t>2010 No. 1001 ENVIRONMENTAL PROTECTION "The Air Quality Standards Regulations 2010"</t>
  </si>
  <si>
    <t>https://www.legislation.gov.uk/uksi/2010/1001/made</t>
  </si>
  <si>
    <t>Aire-120</t>
  </si>
  <si>
    <t>Aire-121</t>
  </si>
  <si>
    <t>Aire-122</t>
  </si>
  <si>
    <t>Aire-123</t>
  </si>
  <si>
    <t>Aire-124</t>
  </si>
  <si>
    <t>Aire-125</t>
  </si>
  <si>
    <t>Aire-126</t>
  </si>
  <si>
    <t>Aire-127</t>
  </si>
  <si>
    <t>Aire-128</t>
  </si>
  <si>
    <t>Aire-129</t>
  </si>
  <si>
    <t>Aire-130</t>
  </si>
  <si>
    <t>Aire-131</t>
  </si>
  <si>
    <t>Aire-132</t>
  </si>
  <si>
    <t>Aire-133</t>
  </si>
  <si>
    <t>Aire-134</t>
  </si>
  <si>
    <t>Benzo(a)pireno</t>
  </si>
  <si>
    <t>LEY N° 20.284 Plan de prevención de situaciones críticas de contaminación atmosférica</t>
  </si>
  <si>
    <t>LEY Nº20.284</t>
  </si>
  <si>
    <t>Presidente de la Nación de Argentina</t>
  </si>
  <si>
    <t>http://servicios.infoleg.gob.ar/infolegInternet/anexos/40000-44999/40167/norma.htm</t>
  </si>
  <si>
    <t xml:space="preserve">Promedio </t>
  </si>
  <si>
    <t>Trimestral</t>
  </si>
  <si>
    <t xml:space="preserve">Primaria y Secundaria </t>
  </si>
  <si>
    <t>Recursos naturales y el ambiente</t>
  </si>
  <si>
    <t>La descripción de límite secundario señala "son límites secundarios los destinados a mejorar el bienestar público, que incluye la protección de los recursos naturales y el ambiente".</t>
  </si>
  <si>
    <t>Promedio en un año calendario. Medido como contenido en MP10. Distribuidas a lo largo del año para que sean representativas de las diversas condiciones climáticas y antropogénicas</t>
  </si>
  <si>
    <t>Promedio anual. 90% de los valores de 1 hora o (si no esta disponible) o valores de 24 horas durante el curso del año</t>
  </si>
  <si>
    <t>Año civil</t>
  </si>
  <si>
    <t>Medido como NOX. Promedio anual. 90% de los valores de 1 hora o (si no esta disponible) o valores de 24 horas durante el curso del año</t>
  </si>
  <si>
    <t>Nivel crítico de invierno entre el 1 de octubre y el 31 de marzo)</t>
  </si>
  <si>
    <t>90 % de los valores horarios o (si no están disponibles) de los valores correspondientes a 24 horas a lo largo del año</t>
  </si>
  <si>
    <t>Aire-135</t>
  </si>
  <si>
    <t>Aire-136</t>
  </si>
  <si>
    <t>Aire-137</t>
  </si>
  <si>
    <t>Aire-138</t>
  </si>
  <si>
    <t>Aire-139</t>
  </si>
  <si>
    <t>Aire-140</t>
  </si>
  <si>
    <t>Aire-141</t>
  </si>
  <si>
    <t>Aire-142</t>
  </si>
  <si>
    <t>Aire-143</t>
  </si>
  <si>
    <t>Aire-144</t>
  </si>
  <si>
    <t>Aire-145</t>
  </si>
  <si>
    <t>Aire-146</t>
  </si>
  <si>
    <t>Aire-147</t>
  </si>
  <si>
    <t>Aire-148</t>
  </si>
  <si>
    <t>Aire-149</t>
  </si>
  <si>
    <t>Aire-150</t>
  </si>
  <si>
    <t>Aire-151</t>
  </si>
  <si>
    <t>Aire-152</t>
  </si>
  <si>
    <t>Aire-153</t>
  </si>
  <si>
    <t xml:space="preserve">Unidad de medida en que se mide el valor original del agente de riesgo en la normativa o guía revisada. </t>
  </si>
  <si>
    <t xml:space="preserve">Decreto 831/93 Reglamentación de la Ley Nº 24.051 Sobre Residuos Peligrosos </t>
  </si>
  <si>
    <t>Decreto 831/93</t>
  </si>
  <si>
    <t xml:space="preserve"> Actividades de generación, manipulación, transporte, tratamiento y disposición final de residuos peligrosos</t>
  </si>
  <si>
    <t>Acetato de vinilo</t>
  </si>
  <si>
    <t>Amoniaco</t>
  </si>
  <si>
    <t>Anilina</t>
  </si>
  <si>
    <t>Ciclohexano</t>
  </si>
  <si>
    <t>Cloro</t>
  </si>
  <si>
    <t>Clorobenceno</t>
  </si>
  <si>
    <t>Cresoles</t>
  </si>
  <si>
    <t>Fenol</t>
  </si>
  <si>
    <t>Naftaleno</t>
  </si>
  <si>
    <t>Tetracloruro de carbono</t>
  </si>
  <si>
    <t>Tricloroetileno</t>
  </si>
  <si>
    <t>https://www.argentina.gob.ar/normativa/nacional/decreto-831-1993-12830/actualizacion</t>
  </si>
  <si>
    <t>108-05-4</t>
  </si>
  <si>
    <t>7664-41-7</t>
  </si>
  <si>
    <t>62-53-3</t>
  </si>
  <si>
    <t>74-90-8</t>
  </si>
  <si>
    <t>110-82-7</t>
  </si>
  <si>
    <t>108-90-7</t>
  </si>
  <si>
    <t>7647-01-0</t>
  </si>
  <si>
    <t>1319-77-3</t>
  </si>
  <si>
    <t>584-84-9</t>
  </si>
  <si>
    <t>108-95-2</t>
  </si>
  <si>
    <t>16984-48-8</t>
  </si>
  <si>
    <t>298-00-0</t>
  </si>
  <si>
    <t>91-20-3</t>
  </si>
  <si>
    <t>7664-93-9</t>
  </si>
  <si>
    <t>1330-20-7</t>
  </si>
  <si>
    <t>7782-50-5</t>
  </si>
  <si>
    <t>56-23-5</t>
  </si>
  <si>
    <t>Aire-154</t>
  </si>
  <si>
    <t>Aire-155</t>
  </si>
  <si>
    <t>Aire-156</t>
  </si>
  <si>
    <t>Aire-157</t>
  </si>
  <si>
    <t>Aire-158</t>
  </si>
  <si>
    <t>Aire-159</t>
  </si>
  <si>
    <t>Aire-160</t>
  </si>
  <si>
    <t>Aire-161</t>
  </si>
  <si>
    <t>Aire-162</t>
  </si>
  <si>
    <t>Aire-163</t>
  </si>
  <si>
    <t>Aire-164</t>
  </si>
  <si>
    <t>Aire-165</t>
  </si>
  <si>
    <t>Aire-166</t>
  </si>
  <si>
    <t>Aire-167</t>
  </si>
  <si>
    <t>Aire-168</t>
  </si>
  <si>
    <t>Aire-169</t>
  </si>
  <si>
    <t>Aire-170</t>
  </si>
  <si>
    <t>Aire-171</t>
  </si>
  <si>
    <t>Aire-172</t>
  </si>
  <si>
    <t>Aire-173</t>
  </si>
  <si>
    <t>Aire-174</t>
  </si>
  <si>
    <t>Aire-175</t>
  </si>
  <si>
    <t>Aire-176</t>
  </si>
  <si>
    <t>Aire-177</t>
  </si>
  <si>
    <t>Aire-178</t>
  </si>
  <si>
    <t>Aire-179</t>
  </si>
  <si>
    <t>Aire-180</t>
  </si>
  <si>
    <t>Aire-181</t>
  </si>
  <si>
    <t>Aire-182</t>
  </si>
  <si>
    <t>Aire-183</t>
  </si>
  <si>
    <t>Aire-184</t>
  </si>
  <si>
    <t>Aire-185</t>
  </si>
  <si>
    <t>Aire-186</t>
  </si>
  <si>
    <t>Aire-187</t>
  </si>
  <si>
    <t>Aire-188</t>
  </si>
  <si>
    <t>Aire-189</t>
  </si>
  <si>
    <t>Aire-190</t>
  </si>
  <si>
    <t>Aire-191</t>
  </si>
  <si>
    <t>Route</t>
  </si>
  <si>
    <t>Duration</t>
  </si>
  <si>
    <t>MRL</t>
  </si>
  <si>
    <t>Factors*</t>
  </si>
  <si>
    <t>Endpoint</t>
  </si>
  <si>
    <t>Draft/ Final</t>
  </si>
  <si>
    <t>Cover Date</t>
  </si>
  <si>
    <t>CAS Number</t>
  </si>
  <si>
    <t>ACENAPHTHENE</t>
  </si>
  <si>
    <t>Oral</t>
  </si>
  <si>
    <t>Int.</t>
  </si>
  <si>
    <t>0.6 mg/kg/day</t>
  </si>
  <si>
    <t>Hepatic</t>
  </si>
  <si>
    <t>Final</t>
  </si>
  <si>
    <t>83-32-9</t>
  </si>
  <si>
    <t>ACETONE</t>
  </si>
  <si>
    <t>Inh.</t>
  </si>
  <si>
    <t>Acute</t>
  </si>
  <si>
    <t>8 ppm</t>
  </si>
  <si>
    <t>Neurol.</t>
  </si>
  <si>
    <t>67-64-1</t>
  </si>
  <si>
    <t>Hemato.</t>
  </si>
  <si>
    <t>ACROLEIN</t>
  </si>
  <si>
    <t>0.003 ppm</t>
  </si>
  <si>
    <t>Resp.</t>
  </si>
  <si>
    <t>107-02-8</t>
  </si>
  <si>
    <t>0.00004 ppm</t>
  </si>
  <si>
    <t>0.004 mg/kg/day</t>
  </si>
  <si>
    <t>Gastro.</t>
  </si>
  <si>
    <t>ACRYLAMIDE</t>
  </si>
  <si>
    <t>0.01 mg/kg/day</t>
  </si>
  <si>
    <t>Repro.</t>
  </si>
  <si>
    <t>79-06-1</t>
  </si>
  <si>
    <t>0.001 mg/kg/day</t>
  </si>
  <si>
    <t>Chr.</t>
  </si>
  <si>
    <t>ACRYLONITRILE</t>
  </si>
  <si>
    <t>0.1 ppm</t>
  </si>
  <si>
    <t>107-13-1</t>
  </si>
  <si>
    <t>0.1 mg/kg/day</t>
  </si>
  <si>
    <t>Develop.</t>
  </si>
  <si>
    <t>0.04 mg/kg/day</t>
  </si>
  <si>
    <t>ALDRIN</t>
  </si>
  <si>
    <t>2 ug/kg/day</t>
  </si>
  <si>
    <t>309-00-2</t>
  </si>
  <si>
    <t>0.04 ug/kg/day</t>
  </si>
  <si>
    <t>ALUMINUM</t>
  </si>
  <si>
    <t>1 mg/kg/day</t>
  </si>
  <si>
    <t>7429-90-5</t>
  </si>
  <si>
    <t>AMERICIUM</t>
  </si>
  <si>
    <t>Rad.</t>
  </si>
  <si>
    <t>4 mSv</t>
  </si>
  <si>
    <t>7440-35-9</t>
  </si>
  <si>
    <t>1 mSv/yr</t>
  </si>
  <si>
    <t>Other</t>
  </si>
  <si>
    <t>AMMONIA</t>
  </si>
  <si>
    <t>1.7 ppm</t>
  </si>
  <si>
    <t>ANTHRACENE</t>
  </si>
  <si>
    <t>10 mg/kg/day</t>
  </si>
  <si>
    <t>120-12-7</t>
  </si>
  <si>
    <t>ANTIMONY</t>
  </si>
  <si>
    <t>Inh</t>
  </si>
  <si>
    <t>0.001 mg/m3</t>
  </si>
  <si>
    <t>7440-36-0</t>
  </si>
  <si>
    <t>0.0003 mg/m3</t>
  </si>
  <si>
    <t>0.0006 mg/kg/day</t>
  </si>
  <si>
    <t>Metab.</t>
  </si>
  <si>
    <t>ARSENIC</t>
  </si>
  <si>
    <t>0.005 mg/kg/day</t>
  </si>
  <si>
    <t>0.0003 mg/kg/day</t>
  </si>
  <si>
    <t>Dermal</t>
  </si>
  <si>
    <t>ATRAZINE</t>
  </si>
  <si>
    <t>Body Wt.</t>
  </si>
  <si>
    <t>1912-24-9</t>
  </si>
  <si>
    <t>0.003 mg/kg/day</t>
  </si>
  <si>
    <t>1-BROMOPROPANE</t>
  </si>
  <si>
    <t>1 ppm</t>
  </si>
  <si>
    <t>106-94-5</t>
  </si>
  <si>
    <t>0.02 ppm</t>
  </si>
  <si>
    <t>0.2 mg/kg/day</t>
  </si>
  <si>
    <t>2-BUTANONE</t>
  </si>
  <si>
    <t>78-93-3</t>
  </si>
  <si>
    <t>2-BUTOXYETHANOL</t>
  </si>
  <si>
    <t>6 ppm</t>
  </si>
  <si>
    <t>111-76-2</t>
  </si>
  <si>
    <t>3 ppm</t>
  </si>
  <si>
    <t>0.2 ppm</t>
  </si>
  <si>
    <t>0.4 mg/kg/day</t>
  </si>
  <si>
    <t>0.07 mg/kg/day</t>
  </si>
  <si>
    <t>BARIUM, SOLUBLE SALTS</t>
  </si>
  <si>
    <t>Renal</t>
  </si>
  <si>
    <t>7440-39-3</t>
  </si>
  <si>
    <t>BENZENE</t>
  </si>
  <si>
    <t>0.009 ppm</t>
  </si>
  <si>
    <t>Immuno.</t>
  </si>
  <si>
    <t>0.006 ppm</t>
  </si>
  <si>
    <t>0.0005 mg/kg/day</t>
  </si>
  <si>
    <t>BERYLLIUM</t>
  </si>
  <si>
    <t>1 ng/m3</t>
  </si>
  <si>
    <t>Draft</t>
  </si>
  <si>
    <t>7440-41-7</t>
  </si>
  <si>
    <t>BIS(2 CHLOROETHYL)ETHER (BCEE)</t>
  </si>
  <si>
    <t>111-44-4</t>
  </si>
  <si>
    <t>BIS(CHLOROMETHYL)ETHER (BCME)</t>
  </si>
  <si>
    <t>0.0003 ppm</t>
  </si>
  <si>
    <t>542-88-1</t>
  </si>
  <si>
    <t>BORON AND COMPOUNDS</t>
  </si>
  <si>
    <t>0.3 mg/m3</t>
  </si>
  <si>
    <t>7440-42-8</t>
  </si>
  <si>
    <t>BROMODICHLOROMETHANE</t>
  </si>
  <si>
    <t>75-27-4</t>
  </si>
  <si>
    <t>0.008 mg/kg/day</t>
  </si>
  <si>
    <t>BROMOFORM</t>
  </si>
  <si>
    <t>0.7 mg/kg/day</t>
  </si>
  <si>
    <t>75-25-2</t>
  </si>
  <si>
    <t>0.02 mg/kg/day</t>
  </si>
  <si>
    <t>BROMOMETHANE</t>
  </si>
  <si>
    <t>74-83-9</t>
  </si>
  <si>
    <t>0.001 ppm</t>
  </si>
  <si>
    <t>2-CHLOROPHENOL</t>
  </si>
  <si>
    <t>0.08 mg/kg/day</t>
  </si>
  <si>
    <t>Reprod.</t>
  </si>
  <si>
    <t>95-57-8</t>
  </si>
  <si>
    <t>4-CHLOROPHENOL</t>
  </si>
  <si>
    <t>0.9 mg/kg/day</t>
  </si>
  <si>
    <t>106-48-9</t>
  </si>
  <si>
    <t>CADMIUM</t>
  </si>
  <si>
    <t>0.00003 mg/m3</t>
  </si>
  <si>
    <t>0.00001 mg/m3</t>
  </si>
  <si>
    <t>Musculo.</t>
  </si>
  <si>
    <t>0.0001 mg/kg/day</t>
  </si>
  <si>
    <t>CARBON DISULFIDE</t>
  </si>
  <si>
    <t>0.3 ppm</t>
  </si>
  <si>
    <t>CARBON TETRACHLORIDE</t>
  </si>
  <si>
    <t>0.03 ppm</t>
  </si>
  <si>
    <t>0.007 mg/kg/day</t>
  </si>
  <si>
    <t>CESIUM</t>
  </si>
  <si>
    <t>7440-46-2</t>
  </si>
  <si>
    <t>CHLORDANE</t>
  </si>
  <si>
    <t>0.0002 mg/m3</t>
  </si>
  <si>
    <t>12789-03-6</t>
  </si>
  <si>
    <t>0.00002 mg/m3</t>
  </si>
  <si>
    <t>CHLORDECONE</t>
  </si>
  <si>
    <t>143-50-0</t>
  </si>
  <si>
    <t>3 ug/kg/day</t>
  </si>
  <si>
    <t>Neurol.,Reprod.</t>
  </si>
  <si>
    <t>0.9 ug/kg/day</t>
  </si>
  <si>
    <t>CHLORFENVINPHOS</t>
  </si>
  <si>
    <t>0.002 mg/kg/day</t>
  </si>
  <si>
    <t>470-90-6</t>
  </si>
  <si>
    <t>0.0007 mg/kg/day</t>
  </si>
  <si>
    <t>CHLORINE</t>
  </si>
  <si>
    <t>0.06 ppm</t>
  </si>
  <si>
    <t>0.002 ppm</t>
  </si>
  <si>
    <t>0.00005 ppm</t>
  </si>
  <si>
    <t>CHLORINE DIOXIDE</t>
  </si>
  <si>
    <t>10049-04-4</t>
  </si>
  <si>
    <t>CHLORITE</t>
  </si>
  <si>
    <t>7758-19-2</t>
  </si>
  <si>
    <t>CHLOROBENZENE</t>
  </si>
  <si>
    <t>CHLOROETHANE</t>
  </si>
  <si>
    <t>15 ppm</t>
  </si>
  <si>
    <t>75-00-3</t>
  </si>
  <si>
    <t>CHLOROFORM</t>
  </si>
  <si>
    <t>67-66-3</t>
  </si>
  <si>
    <t>0.05 ppm</t>
  </si>
  <si>
    <t>0.3 mg/kg/day</t>
  </si>
  <si>
    <t>CHLOROMETHANE</t>
  </si>
  <si>
    <t>0.5 ppm</t>
  </si>
  <si>
    <t>74-87-3</t>
  </si>
  <si>
    <t>CHLORPYRIFOS</t>
  </si>
  <si>
    <t>2921-88-2</t>
  </si>
  <si>
    <t>CHROMIUM(III) INSOL. PARTICULATES</t>
  </si>
  <si>
    <t>0.005 mg/m3</t>
  </si>
  <si>
    <t>16065-83-1</t>
  </si>
  <si>
    <t>CHROMIUM(III) SOLUBLE PARTICULATES</t>
  </si>
  <si>
    <t>0.0001 mg/m3</t>
  </si>
  <si>
    <t>CHROMIUM(VI)</t>
  </si>
  <si>
    <t>18540-29-9</t>
  </si>
  <si>
    <t>Chr</t>
  </si>
  <si>
    <t>0.0009 mg/kg/day</t>
  </si>
  <si>
    <t>CHROMIUM(VI), AEROSOL MISTS</t>
  </si>
  <si>
    <t>0.000005 mg/m3</t>
  </si>
  <si>
    <t>CHROMIUM(VI), PARTICULATES</t>
  </si>
  <si>
    <t>COBALT</t>
  </si>
  <si>
    <t>0.1 ug/m3</t>
  </si>
  <si>
    <t>7440-48-4</t>
  </si>
  <si>
    <t>0.03 mg/kg/day</t>
  </si>
  <si>
    <t>COPPER</t>
  </si>
  <si>
    <t>7440-50-8</t>
  </si>
  <si>
    <t>CRESOLS</t>
  </si>
  <si>
    <t>CYANIDE, SODIUM</t>
  </si>
  <si>
    <t>0.05 mg/kg/day</t>
  </si>
  <si>
    <t>143-33-9</t>
  </si>
  <si>
    <t>CYHALOTHRIN</t>
  </si>
  <si>
    <t>68085-85-8</t>
  </si>
  <si>
    <t>CYPERMETHRIN</t>
  </si>
  <si>
    <t>52315-07-8</t>
  </si>
  <si>
    <t>DIBROMOCHLOROMETHANE</t>
  </si>
  <si>
    <t>124-48-1</t>
  </si>
  <si>
    <t>0.09 mg/kg/day</t>
  </si>
  <si>
    <t>1,1-DICHLOROETHENE</t>
  </si>
  <si>
    <t>1 ppb</t>
  </si>
  <si>
    <t>75-35-4</t>
  </si>
  <si>
    <t>1,1-DIMETHYLHYDRAZINE</t>
  </si>
  <si>
    <t>0.0002 ppm</t>
  </si>
  <si>
    <t>57-14-7</t>
  </si>
  <si>
    <t>1,2-DIBROMO-3-CHLOROPROPANE</t>
  </si>
  <si>
    <t>96-12-8</t>
  </si>
  <si>
    <t>1,2-DICHLOROBENZENE</t>
  </si>
  <si>
    <t>95-50-1</t>
  </si>
  <si>
    <t>1,2-DICHLOROETHANE</t>
  </si>
  <si>
    <t>1,2-DICHLOROETHENE, CIS-</t>
  </si>
  <si>
    <t>156-59-2</t>
  </si>
  <si>
    <t>1,2-DICHLOROETHENE, TRANS-</t>
  </si>
  <si>
    <t>156-60-5</t>
  </si>
  <si>
    <t>1,2-DICHLOROPROPANE</t>
  </si>
  <si>
    <t>78-87-5</t>
  </si>
  <si>
    <t>2 ppb</t>
  </si>
  <si>
    <t>1,2-DIMETHYLHYDRAZINE</t>
  </si>
  <si>
    <t>0.0008 mg/kg/day</t>
  </si>
  <si>
    <t>540-73-8</t>
  </si>
  <si>
    <t>1,2-DIPHENYLHYDRAZINE</t>
  </si>
  <si>
    <t>122-66-7</t>
  </si>
  <si>
    <t>1,3-DICHLOROBENZENE</t>
  </si>
  <si>
    <t>541-73-1</t>
  </si>
  <si>
    <t>Endocr.</t>
  </si>
  <si>
    <t>1,3-DICHLOROPROPENE</t>
  </si>
  <si>
    <t>0.008 ppm</t>
  </si>
  <si>
    <t>542-75-6</t>
  </si>
  <si>
    <t>0.007 ppm</t>
  </si>
  <si>
    <t>1,3-DINITROBENZENE</t>
  </si>
  <si>
    <t>99-65-0</t>
  </si>
  <si>
    <t>1,4-DICHLOROBENZENE</t>
  </si>
  <si>
    <t>2 ppm</t>
  </si>
  <si>
    <t>106-46-7</t>
  </si>
  <si>
    <t>0.01 ppm</t>
  </si>
  <si>
    <t>1,4-DIOXANE</t>
  </si>
  <si>
    <t>Ocular</t>
  </si>
  <si>
    <t>123-91-1</t>
  </si>
  <si>
    <t>5 mg/kg/day</t>
  </si>
  <si>
    <t>0.5 mg/kg/day</t>
  </si>
  <si>
    <t>2,3-DICHLOROPROPENE</t>
  </si>
  <si>
    <t>78-88-6</t>
  </si>
  <si>
    <t>2,3-DINITROTOLUENE</t>
  </si>
  <si>
    <t>602-01-7</t>
  </si>
  <si>
    <t>2,4-DICHLOROPHENOL</t>
  </si>
  <si>
    <t>120-83-2</t>
  </si>
  <si>
    <t>2,4-DICHLOROPHENOXYACETIC ACID (2,4-D)</t>
  </si>
  <si>
    <t>94-75-7</t>
  </si>
  <si>
    <t>Chronic</t>
  </si>
  <si>
    <t>2,4-DINITROPHENOL</t>
  </si>
  <si>
    <t>0.07 ug/kg/day</t>
  </si>
  <si>
    <t>51-28-5</t>
  </si>
  <si>
    <t>2,4-DINITROTOLUENE</t>
  </si>
  <si>
    <t>121-14-2</t>
  </si>
  <si>
    <t>2,5-DINITROTOLUENE</t>
  </si>
  <si>
    <t>619-15-8</t>
  </si>
  <si>
    <t>2,6-DINITROTOLUENE</t>
  </si>
  <si>
    <t>606-20-2</t>
  </si>
  <si>
    <t>3,4-DINITROTOLUENE</t>
  </si>
  <si>
    <t>610-39-9</t>
  </si>
  <si>
    <t>3,5-DINITROTOLUENE</t>
  </si>
  <si>
    <t>618-85-9</t>
  </si>
  <si>
    <t>4,6-DINITRO-O-CRESOL</t>
  </si>
  <si>
    <t>534-52-1</t>
  </si>
  <si>
    <t>DDD, P,P'-</t>
  </si>
  <si>
    <t>0.5 ug/kg/day</t>
  </si>
  <si>
    <t>72-54-8</t>
  </si>
  <si>
    <t>DDE, P,P'-</t>
  </si>
  <si>
    <t>72-55-9</t>
  </si>
  <si>
    <t>DDT, P,P'-</t>
  </si>
  <si>
    <t>50-29-3</t>
  </si>
  <si>
    <t>DEET (N,N-DIETHYL-META-TOLUAMIDE)</t>
  </si>
  <si>
    <t>134-62-3</t>
  </si>
  <si>
    <t>DI(2-ETHYLHEXYL)PHTHALATE (DEHP)</t>
  </si>
  <si>
    <t>0.2 ppb</t>
  </si>
  <si>
    <t>117-81-7</t>
  </si>
  <si>
    <t>0.1 ug/kg/day</t>
  </si>
  <si>
    <t>DIAZINON</t>
  </si>
  <si>
    <t>0.01 mg/m3</t>
  </si>
  <si>
    <t>333-41-5</t>
  </si>
  <si>
    <t>0.006 mg/kg/day</t>
  </si>
  <si>
    <t>DICHLORVOS</t>
  </si>
  <si>
    <t>62-73-7</t>
  </si>
  <si>
    <t>0.00006 ppm</t>
  </si>
  <si>
    <t>DIELDRIN</t>
  </si>
  <si>
    <t>60-57-1</t>
  </si>
  <si>
    <t>0.05 ug/kg/day</t>
  </si>
  <si>
    <t>DIETHYL PHTHALATE</t>
  </si>
  <si>
    <t>7 mg/kg/day</t>
  </si>
  <si>
    <t>84-66-2</t>
  </si>
  <si>
    <t>6 mg/kg/day</t>
  </si>
  <si>
    <t>DIISOPROPYL METHYLPHOSPHONATE (DIMP)</t>
  </si>
  <si>
    <t>0.8 mg/kg/day</t>
  </si>
  <si>
    <t>1445-75-6</t>
  </si>
  <si>
    <t>DIMETHYLARSINIC ACID (DMA)</t>
  </si>
  <si>
    <t>75-60-5</t>
  </si>
  <si>
    <t>DI-N-BUTYL PHTHALATE</t>
  </si>
  <si>
    <t>84-74-2</t>
  </si>
  <si>
    <t>DI-N-OCTYL PHTHALATE</t>
  </si>
  <si>
    <t>3 mg/kg/day</t>
  </si>
  <si>
    <t>117-84-0</t>
  </si>
  <si>
    <t>DISULFOTON</t>
  </si>
  <si>
    <t>0.6 ug/m3</t>
  </si>
  <si>
    <t>298-04-4</t>
  </si>
  <si>
    <t>0.3 ug/kg/day</t>
  </si>
  <si>
    <t>0.09 ug/kg/day</t>
  </si>
  <si>
    <t>Neurol., Develop.</t>
  </si>
  <si>
    <t>0.06 ug/kg/day</t>
  </si>
  <si>
    <t>ENDOSULFAN</t>
  </si>
  <si>
    <t>115-29-7</t>
  </si>
  <si>
    <t>ENDRIN</t>
  </si>
  <si>
    <t>0.6 ug/kg/day</t>
  </si>
  <si>
    <t>72-20-8</t>
  </si>
  <si>
    <t>Neurol.,Hepatic</t>
  </si>
  <si>
    <t>ETHION</t>
  </si>
  <si>
    <t>563-12-2</t>
  </si>
  <si>
    <t>0.0004 mg/kg/day</t>
  </si>
  <si>
    <t>ETHYLBENZENE</t>
  </si>
  <si>
    <t>5 ppm</t>
  </si>
  <si>
    <t>100-41-4</t>
  </si>
  <si>
    <t>ETHYLENE GLYCOL</t>
  </si>
  <si>
    <t>2 mg/m3</t>
  </si>
  <si>
    <t>107-21-1</t>
  </si>
  <si>
    <t>ETHYLENE OXIDE</t>
  </si>
  <si>
    <t>0.4 ppm</t>
  </si>
  <si>
    <t>75-21-8</t>
  </si>
  <si>
    <t>0.07 ppm</t>
  </si>
  <si>
    <t>FLUORANTHENE</t>
  </si>
  <si>
    <t>206-44-0</t>
  </si>
  <si>
    <t>FLUORENE</t>
  </si>
  <si>
    <t>86-73-7</t>
  </si>
  <si>
    <t>FLUORIDE, SODIUM</t>
  </si>
  <si>
    <t>FLUORINE</t>
  </si>
  <si>
    <t>7782-41-4</t>
  </si>
  <si>
    <t>FORMALDEHYDE</t>
  </si>
  <si>
    <t>0.04 ppm</t>
  </si>
  <si>
    <t>FUEL OIL NO.2</t>
  </si>
  <si>
    <t>0.02 mg/m3</t>
  </si>
  <si>
    <t>68476-30-2</t>
  </si>
  <si>
    <t>GLUTARALDEHYDE</t>
  </si>
  <si>
    <t>111-30-8</t>
  </si>
  <si>
    <t>0.00003 ppm</t>
  </si>
  <si>
    <t>GLYPHOSATE TECHNICAL</t>
  </si>
  <si>
    <t>1071-83-6</t>
  </si>
  <si>
    <t>GUTHION (AZINPHOS-METHYL)</t>
  </si>
  <si>
    <t>86-50-0</t>
  </si>
  <si>
    <t>1,2,3,6,7,8-HEXACHLORODIBENZOFURAN</t>
  </si>
  <si>
    <t>5 ng/kg/day</t>
  </si>
  <si>
    <t>Hepatic, Endocrine</t>
  </si>
  <si>
    <t>57117-44-9</t>
  </si>
  <si>
    <t>2-HEXANONE</t>
  </si>
  <si>
    <t>591-78-6</t>
  </si>
  <si>
    <t>HEPTACHLOR</t>
  </si>
  <si>
    <t>76-44-8</t>
  </si>
  <si>
    <t>HEXACHLOROBENZENE</t>
  </si>
  <si>
    <t>118-74-1</t>
  </si>
  <si>
    <t>0.00007 mg/kg/day</t>
  </si>
  <si>
    <t>HEXACHLOROBUTADIENE</t>
  </si>
  <si>
    <t>6 ug/kg/day</t>
  </si>
  <si>
    <t>87-68-3</t>
  </si>
  <si>
    <t>HEXACHLOROCYCLOHEXANE (HCH), ALPHA</t>
  </si>
  <si>
    <t>319-84-6</t>
  </si>
  <si>
    <t>HEXACHLOROCYCLOHEXANE (HCH), BETA</t>
  </si>
  <si>
    <t>319-85-7</t>
  </si>
  <si>
    <t>HEXACHLOROCYCLOHEXANE (HCH), GAMMA</t>
  </si>
  <si>
    <t>58-89-9</t>
  </si>
  <si>
    <t>0.8 ng/kg/day</t>
  </si>
  <si>
    <t>HEXACHLOROCYCLOPENTADIENE</t>
  </si>
  <si>
    <t>77-47-4</t>
  </si>
  <si>
    <t>HEXACHLOROETHANE</t>
  </si>
  <si>
    <t>67-72-1</t>
  </si>
  <si>
    <t>HEXAMETHYLENE DIISOCYANATE</t>
  </si>
  <si>
    <t>822-06-0</t>
  </si>
  <si>
    <t>0.00001 ppm</t>
  </si>
  <si>
    <t>HEXANE, N-</t>
  </si>
  <si>
    <t>0.6 ppm</t>
  </si>
  <si>
    <t>110-54-3</t>
  </si>
  <si>
    <t>HMX (CYCLOTETRAMETHYLENE TETRANITRAMINE)</t>
  </si>
  <si>
    <t>2691-41-0</t>
  </si>
  <si>
    <t>HYDRAZINE</t>
  </si>
  <si>
    <t>0.004 ppm</t>
  </si>
  <si>
    <t>302-01-2</t>
  </si>
  <si>
    <t>HYDROGEN FLUORIDE</t>
  </si>
  <si>
    <t>7664-39-3</t>
  </si>
  <si>
    <t>HYDROGEN SULFIDE</t>
  </si>
  <si>
    <t>IODIDE</t>
  </si>
  <si>
    <t>7553-56-2</t>
  </si>
  <si>
    <t>IONIZING RADIATION, N.O.S.</t>
  </si>
  <si>
    <t>HZ1800-45-T</t>
  </si>
  <si>
    <t>ISOPHORONE</t>
  </si>
  <si>
    <t>78-59-1</t>
  </si>
  <si>
    <t>JP-4</t>
  </si>
  <si>
    <t>9 mg/m3</t>
  </si>
  <si>
    <t>50815-00-4</t>
  </si>
  <si>
    <t>JP-5</t>
  </si>
  <si>
    <t>2 mg/m&lt;sup&gt;3&lt;/sup&gt;</t>
  </si>
  <si>
    <t>8008-20-6</t>
  </si>
  <si>
    <t>JP-7</t>
  </si>
  <si>
    <t>HZ0600-22-T</t>
  </si>
  <si>
    <t>JP-8</t>
  </si>
  <si>
    <t>3 mg/m&lt;sup&gt;3&lt;/sup&gt;</t>
  </si>
  <si>
    <t>KEROSENE</t>
  </si>
  <si>
    <t>1-METHYLNAPHTHALENE</t>
  </si>
  <si>
    <t>90-12-0</t>
  </si>
  <si>
    <t>2-METHYLNAPHTHALENE</t>
  </si>
  <si>
    <t>91-57-6</t>
  </si>
  <si>
    <t>4,4'-METHYLENEBIS(2-CHLOROANILINE) (MBOCA)</t>
  </si>
  <si>
    <t>101-14-4</t>
  </si>
  <si>
    <t>4,4'-METHYLENEDIANILINE</t>
  </si>
  <si>
    <t>101-77-9</t>
  </si>
  <si>
    <t>MALATHION</t>
  </si>
  <si>
    <t>0.2 mg/m3</t>
  </si>
  <si>
    <t>121-75-5</t>
  </si>
  <si>
    <t>MANGANESE, RESPIRABLE</t>
  </si>
  <si>
    <t>0.3 ug/m3</t>
  </si>
  <si>
    <t>MERCURY</t>
  </si>
  <si>
    <t>MERCURY, INORGANIC SALTS (MERCURIC CHLORIDE, ETC.)</t>
  </si>
  <si>
    <t>7487-94-7</t>
  </si>
  <si>
    <t>0.01 ug/kg/day</t>
  </si>
  <si>
    <t>METHOXYCHLOR</t>
  </si>
  <si>
    <t>72-43-5</t>
  </si>
  <si>
    <t>METHYL PARATHION</t>
  </si>
  <si>
    <t>METHYL tert-BUTYL ETHER (MTBE)</t>
  </si>
  <si>
    <t>1634-04-4</t>
  </si>
  <si>
    <t>METHYLENE CHLORIDE</t>
  </si>
  <si>
    <t>0.06 mg/kg/day</t>
  </si>
  <si>
    <t>METHYLENEDIPHENYL DIISOCYANATE (MDI), POLYMERIC</t>
  </si>
  <si>
    <t>9016-87-9</t>
  </si>
  <si>
    <t>METHYLMERCURY</t>
  </si>
  <si>
    <t>22967-92-6</t>
  </si>
  <si>
    <t>MIREX</t>
  </si>
  <si>
    <t>2385-85-5</t>
  </si>
  <si>
    <t>MOLYBDENUM</t>
  </si>
  <si>
    <t>2 ug/m3</t>
  </si>
  <si>
    <t>1313-27-5</t>
  </si>
  <si>
    <t>7439-98-7</t>
  </si>
  <si>
    <t>MONOMETHYLARSONIC ACID (MMA)</t>
  </si>
  <si>
    <t>124-58-3</t>
  </si>
  <si>
    <t>NAPHTHALENE</t>
  </si>
  <si>
    <t>0.0007 ppm</t>
  </si>
  <si>
    <t>NICKEL</t>
  </si>
  <si>
    <t>7440-02-0</t>
  </si>
  <si>
    <t>0.00009 mg/m3</t>
  </si>
  <si>
    <t>NITRATE</t>
  </si>
  <si>
    <t>4 mg/kg/day</t>
  </si>
  <si>
    <t>14797-55-8</t>
  </si>
  <si>
    <t>NITRITE</t>
  </si>
  <si>
    <t>14797-65-0</t>
  </si>
  <si>
    <t>NITROBENZENE</t>
  </si>
  <si>
    <t>98-95-3</t>
  </si>
  <si>
    <t>3 ppb</t>
  </si>
  <si>
    <t>N-NITROSODIMETHYLAMINE (NDMA)</t>
  </si>
  <si>
    <t>62-75-9</t>
  </si>
  <si>
    <t>1,2,3,7,8-PENTACHLORODIBENZOFURAN</t>
  </si>
  <si>
    <t>7 ng/kg/day</t>
  </si>
  <si>
    <t>57117-41-6</t>
  </si>
  <si>
    <t>2,3,4,7,8-PENTACHLORO­DIBENZOFURAN</t>
  </si>
  <si>
    <t>0.5 ng/kg/day</t>
  </si>
  <si>
    <t>57117-31-4</t>
  </si>
  <si>
    <t>7 pg/kg/day</t>
  </si>
  <si>
    <t>Endocrine</t>
  </si>
  <si>
    <t>4 pg/kg/day</t>
  </si>
  <si>
    <t>PARATHION</t>
  </si>
  <si>
    <t>20 ng/m3</t>
  </si>
  <si>
    <t>56-38-2</t>
  </si>
  <si>
    <t>0.009 mg/kg/day</t>
  </si>
  <si>
    <t>PBDE, DECABROMINATED</t>
  </si>
  <si>
    <t>67774-32-7</t>
  </si>
  <si>
    <t>0.0002 mg/kg/day</t>
  </si>
  <si>
    <t>PENTACHLOROPHENOL</t>
  </si>
  <si>
    <t>5 ug/kg/day</t>
  </si>
  <si>
    <t>87-86-5</t>
  </si>
  <si>
    <t>PERCHLORATES</t>
  </si>
  <si>
    <t>14797-73-0</t>
  </si>
  <si>
    <t>PERFLUOROHEXANE SULFONIC ACID (PFHxS)</t>
  </si>
  <si>
    <t>0.02 ug/kg/day</t>
  </si>
  <si>
    <t>355-46-4</t>
  </si>
  <si>
    <t>PERFLUORONONANOIC ACID (PFNA)</t>
  </si>
  <si>
    <t>3 ng/kg/day</t>
  </si>
  <si>
    <t>375-95-1</t>
  </si>
  <si>
    <t>PERFLUOROOCTANE SULFONIC ACID (PFOS)</t>
  </si>
  <si>
    <t>2 ng/kg/day</t>
  </si>
  <si>
    <t>1763-23-1</t>
  </si>
  <si>
    <t>PERFLUOROOCTANOIC ACID (PFOA)</t>
  </si>
  <si>
    <t>335-67-1</t>
  </si>
  <si>
    <t>PERMETHRIN</t>
  </si>
  <si>
    <t>52645-53-1</t>
  </si>
  <si>
    <t>PHENOL</t>
  </si>
  <si>
    <t>PHOSPHORUS, WHITE</t>
  </si>
  <si>
    <t>7723-14-0</t>
  </si>
  <si>
    <t>POLYBROMINATED BIPHENYLS (PBBS)</t>
  </si>
  <si>
    <t>36355-01-8</t>
  </si>
  <si>
    <t>POLYBROMINATED DIPHENYL ETHERS (PBDES), LOWER BROMINATED</t>
  </si>
  <si>
    <t>0.006 mg/m3</t>
  </si>
  <si>
    <t>32536-52-0</t>
  </si>
  <si>
    <t>0.00006 mg/kg/day</t>
  </si>
  <si>
    <t>60348-60-9</t>
  </si>
  <si>
    <t>0.000003 mg/kg/day</t>
  </si>
  <si>
    <t>5436-43-1</t>
  </si>
  <si>
    <t>POLYCHLORINATED BIPHENYLS (PCBs) (Aroclor 1254)</t>
  </si>
  <si>
    <t>0.03 ug/kg/day</t>
  </si>
  <si>
    <t>11097-69-1</t>
  </si>
  <si>
    <t>PROPYLENE GLYCOL</t>
  </si>
  <si>
    <t>57-55-6</t>
  </si>
  <si>
    <t>PROPYLENE GLYCOL DINITRATE</t>
  </si>
  <si>
    <t>6423-43-4</t>
  </si>
  <si>
    <t>RDX (CYCLONITE)</t>
  </si>
  <si>
    <t>121-82-4</t>
  </si>
  <si>
    <t>REFRACTORY CERAMIC FIBERS</t>
  </si>
  <si>
    <t>0.03 fibers/cc</t>
  </si>
  <si>
    <t>HZ0900-26-T</t>
  </si>
  <si>
    <t>S,S,S-TRIBUTYL PHOSPHOROTRITHIOATE (TRIBUFOS)</t>
  </si>
  <si>
    <t>0.04 mg/m3</t>
  </si>
  <si>
    <t>78-48-8</t>
  </si>
  <si>
    <t>SELENIUM</t>
  </si>
  <si>
    <t>7782-49-2</t>
  </si>
  <si>
    <t>STRONTIUM</t>
  </si>
  <si>
    <t>2 mg/kg/day</t>
  </si>
  <si>
    <t>7440-24-6</t>
  </si>
  <si>
    <t>STYRENE</t>
  </si>
  <si>
    <t>SULFUR DIOXIDE</t>
  </si>
  <si>
    <t>SULFUR MUSTARD</t>
  </si>
  <si>
    <t>0.0007 mg/m3</t>
  </si>
  <si>
    <t>505-60-2</t>
  </si>
  <si>
    <t>0.5 µg/kg/day</t>
  </si>
  <si>
    <t>0.07 µg/kg/day</t>
  </si>
  <si>
    <t>1,1,1-TRICHLOROETHANE</t>
  </si>
  <si>
    <t>71-55-6</t>
  </si>
  <si>
    <t>0.7 ppm</t>
  </si>
  <si>
    <t>1,1,2,2-TETRACHLOROETHANE</t>
  </si>
  <si>
    <t>79-34-5</t>
  </si>
  <si>
    <t>1,1,2-TRICHLOROETHANE</t>
  </si>
  <si>
    <t>79-00-5</t>
  </si>
  <si>
    <t>1,2,3-TRICHLOROPROPANE</t>
  </si>
  <si>
    <t>96-18-4</t>
  </si>
  <si>
    <t>1,2,4 - TRICHLOROBENZENE</t>
  </si>
  <si>
    <t>120-82-1</t>
  </si>
  <si>
    <t>2,3,4,6-TETRACHLOROPHENOL</t>
  </si>
  <si>
    <t>58-90-2</t>
  </si>
  <si>
    <t>2,3,7,8-TETRACHLORODIBENZO-P-DIOXIN</t>
  </si>
  <si>
    <t>0.0002 ug/kg/day</t>
  </si>
  <si>
    <t>1746-01-6</t>
  </si>
  <si>
    <t>0.00002 ug/kg/day</t>
  </si>
  <si>
    <t>Lymphor.</t>
  </si>
  <si>
    <t>0.000001 ug/kg/day</t>
  </si>
  <si>
    <t>2,4,5-TRICHLOROPHENOL</t>
  </si>
  <si>
    <t>Hepatic,Renal</t>
  </si>
  <si>
    <t>95-95-4</t>
  </si>
  <si>
    <t>2,4,6-TRICHLOROPHENOL</t>
  </si>
  <si>
    <t>88-06-2</t>
  </si>
  <si>
    <t>2,4,6-TRINITROTOLUENE</t>
  </si>
  <si>
    <t>118-96-7</t>
  </si>
  <si>
    <t>TETRACHLOROETHYLENE</t>
  </si>
  <si>
    <t>TIN, DIBUTYL-, DICHLORIDE</t>
  </si>
  <si>
    <t>683-18-1</t>
  </si>
  <si>
    <t>TIN, INORGANIC</t>
  </si>
  <si>
    <t>7440-31-5</t>
  </si>
  <si>
    <t>TIN, TRIBUTYL-, OXIDE</t>
  </si>
  <si>
    <t>56-35-9</t>
  </si>
  <si>
    <t>56-36-9</t>
  </si>
  <si>
    <t>TITANIUM TETRACHLORIDE</t>
  </si>
  <si>
    <t>7550-45-0</t>
  </si>
  <si>
    <t>TOLUENE</t>
  </si>
  <si>
    <t>TOLUENE DIISOCYANATE (TDI)</t>
  </si>
  <si>
    <t>26471-62-5</t>
  </si>
  <si>
    <t>0.000003 ppm</t>
  </si>
  <si>
    <t>TOXAPHENE</t>
  </si>
  <si>
    <t>8001-35-2</t>
  </si>
  <si>
    <t>TRIBUTYL PHOSPHATE (TNBP)</t>
  </si>
  <si>
    <t>1.1 mg/kg/day</t>
  </si>
  <si>
    <t>126-73-8</t>
  </si>
  <si>
    <t>TRICHLOROETHYLENE</t>
  </si>
  <si>
    <t>0.0004 ppm</t>
  </si>
  <si>
    <t>TRICRESYL PHOSPHATE (TCP)</t>
  </si>
  <si>
    <t>1330-78-5</t>
  </si>
  <si>
    <t>TRIS(1,3-DICHLORO-2-PROPYL) PHOSPHATE (TDCP)</t>
  </si>
  <si>
    <t>13674-87-8</t>
  </si>
  <si>
    <t>TRIS(2-BUTOXYETHYL) PHOSPHATE (TBEP)</t>
  </si>
  <si>
    <t>4.8 mg/kg/day</t>
  </si>
  <si>
    <t>78-51-3</t>
  </si>
  <si>
    <t>TRIS(2-CHLOROETHYL) PHOSPHATE (TCEP)</t>
  </si>
  <si>
    <t>115-96-8</t>
  </si>
  <si>
    <t>URANIUM, INSOLUBLE COMPOUNDS</t>
  </si>
  <si>
    <t>0.002 mg/m3</t>
  </si>
  <si>
    <t>7440-61-1</t>
  </si>
  <si>
    <t>0.0008 mg/m3</t>
  </si>
  <si>
    <t>URANIUM, SOLUBLE SALTS</t>
  </si>
  <si>
    <t>0.00004 mg/m3</t>
  </si>
  <si>
    <t>VANADIUM</t>
  </si>
  <si>
    <t>VINYL ACETATE</t>
  </si>
  <si>
    <t>VINYL CHLORIDE</t>
  </si>
  <si>
    <t>75-01-4</t>
  </si>
  <si>
    <t>3 µg/kg/day</t>
  </si>
  <si>
    <t>XYLENES, MIXED</t>
  </si>
  <si>
    <t>ZINC</t>
  </si>
  <si>
    <t xml:space="preserve">Minimal Risk Levels (MRLs) - Agency for Toxic substances and Disease Registry ATSDR							</t>
  </si>
  <si>
    <t>-</t>
  </si>
  <si>
    <t>Luftkvalitetsförordning (2010:477)</t>
  </si>
  <si>
    <t>Klimat- och näringslivsdepartementet</t>
  </si>
  <si>
    <t xml:space="preserve">Promedio anual. </t>
  </si>
  <si>
    <t>Áreas donde hay al menos 20 kilómetros hasta el área urbana más cercana o 5 kilómetros hasta otra área edificada, planta industrial o carretera</t>
  </si>
  <si>
    <t>https://www.riksdagen.se/sv/dokument-lagar/dokument/svensk-forfattningssamling/luftkvalitetsforordning-2010477_sfs-2010-477#:~:text=26%20%C2%A7%20Varje%20kommun%20ska,genom%20samverkan%20mellan%20flera%20kommuner.</t>
  </si>
  <si>
    <t>Promedio anual y promedio de invierno (1 de octubre y 31 de marzo)</t>
  </si>
  <si>
    <t>El índice de exposición AOT 40 se expresa en microgramos por metro cúbico de aire durante un determinado período de tiempo y se refiere al valor de los excesos sumados de un determinado contenido de ozono. El índice de exposición AOT 40 se calcula de la siguiente manera. Durante el período comprendido entre el 1 de mayo y el 31 de julio de cada año, se determinará un valor medio horario del contenido de ozono para cada hora entre las 8.00 y las 20.00 horas. Cada promedio horario se determina como la diferencia entre la concentración de ozono que excede los 80 microgramos por metro cúbico de aire y los 80 microgramos por metro cúbico de aire.
Las diferencias se suman primero para cada día y luego para un total para todo el período.</t>
  </si>
  <si>
    <t>Se compila norma nacional relacionada a desechos peligrosos, y a nivel regional se recopila normativa de calidad del aire de Buenos Aires.</t>
  </si>
  <si>
    <t>N/A</t>
  </si>
  <si>
    <t>Dioxinas (PCDD, PCDF y PCB coplanares)</t>
  </si>
  <si>
    <t>N/E</t>
  </si>
  <si>
    <t>EEUU-ASTDR-MRLs</t>
  </si>
  <si>
    <t>Tabla de valores de contaminantes tóxicos según la Agencia para Sustancias Tóxicas y el Registro de Enfermedades de EE.UU</t>
  </si>
  <si>
    <t>Ambiente-Inmisión Total</t>
  </si>
  <si>
    <t>μg/(m3 h)</t>
  </si>
  <si>
    <t>Real Decreto 34/2023, de 24 de enero, por el que se modifican el Real Decreto 102/2011, de 28 de enero, relativo a la mejora de la calidad del aire; el Reglamento de emisiones industriales y de desarrollo de la Ley 16/2002, de 1 de julio, de prevención y control integrados de la contaminación, aprobado mediante el Real Decreto 815/2013, de 18 de octubre; y el Real Decreto 208/2022, de 22 de marzo, sobre las garantías financieras en materia de residuos.</t>
  </si>
  <si>
    <t>1985, revisada 2023</t>
  </si>
  <si>
    <t>1986 (revisada 2023)</t>
  </si>
  <si>
    <t>Se calcula en base a un estudio epidemiológico en trabajadores de lavasecos</t>
  </si>
  <si>
    <t>Polvo sedimentable</t>
  </si>
  <si>
    <t>Arsénico (inorgánico)</t>
  </si>
  <si>
    <t>Formaldehído</t>
  </si>
  <si>
    <t>Concentración media. AOT40 calculado a partir de los valores horarios de mayo a julio. Al menos 90 % de los valores horarios durante el período definido para el cálculo del valor AOT40.</t>
  </si>
  <si>
    <t>Aire-192</t>
  </si>
  <si>
    <t>Aire-193</t>
  </si>
  <si>
    <t>Aire-194</t>
  </si>
  <si>
    <t>Aire-195</t>
  </si>
  <si>
    <t>Aire-196</t>
  </si>
  <si>
    <t>Aire-197</t>
  </si>
  <si>
    <t>Aire-198</t>
  </si>
  <si>
    <t>7440-28-0</t>
  </si>
  <si>
    <t>Dióxido de nitrógeno</t>
  </si>
  <si>
    <t>Óxido de nitrógeno</t>
  </si>
  <si>
    <t>Arsénico</t>
  </si>
  <si>
    <t>Cadmio</t>
  </si>
  <si>
    <t>Níquel</t>
  </si>
  <si>
    <t>1,2-Dicloroetano</t>
  </si>
  <si>
    <t>Tolueno</t>
  </si>
  <si>
    <t>1,3-butadieno</t>
  </si>
  <si>
    <t>Cromo (VI)</t>
  </si>
  <si>
    <t>Cromo (III) y metal</t>
  </si>
  <si>
    <t>Cianuro de Hidrogeno</t>
  </si>
  <si>
    <t>Cloruro de hidrogeno</t>
  </si>
  <si>
    <t>Cromo</t>
  </si>
  <si>
    <t>Tolueno-2,4-diisocianato</t>
  </si>
  <si>
    <t>Fluoruro</t>
  </si>
  <si>
    <t>Hidrocarburos aromáticos polinucleares</t>
  </si>
  <si>
    <t>Paration-metilo</t>
  </si>
  <si>
    <t>Niebla ácida (H2SO4)</t>
  </si>
  <si>
    <t>Xilenos</t>
  </si>
  <si>
    <t>Hidrocarburos aromáticos policíclicos</t>
  </si>
  <si>
    <t>Mercurio (gaseoso)</t>
  </si>
  <si>
    <t>Fluoruro de hidrógeno</t>
  </si>
  <si>
    <t>Arsénico y sus compuestos (inorgánico)</t>
  </si>
  <si>
    <t>Plomo y sus compuestos (inorgánico)</t>
  </si>
  <si>
    <t>Cadmio y sus compuestos (inorgánico)</t>
  </si>
  <si>
    <t>Níquel y sus compuestos (inorgánicos)</t>
  </si>
  <si>
    <t>Mercurio y sus compuestos (inorgánicos)</t>
  </si>
  <si>
    <t>Talio y sus compuestos (inorgánicos)</t>
  </si>
  <si>
    <t>Valores limite OLORES</t>
  </si>
  <si>
    <t>Valores</t>
  </si>
  <si>
    <t>N regs</t>
  </si>
  <si>
    <t>Implementación</t>
  </si>
  <si>
    <t>Corto plazo</t>
  </si>
  <si>
    <t>Largo plazo</t>
  </si>
  <si>
    <t>Grand Total</t>
  </si>
  <si>
    <t>(All)</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</si>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</sst>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u/>
      <sz val="12"/>
      <color theme="10"/>
      <name val="Calibri"/>
      <family val="2"/>
      <scheme val="minor"/>
    </font>
    <font>
      <sz val="8"/>
      <name val="Calibri"/>
      <family val="2"/>
      <scheme val="minor"/>
    </font>
    <font>
      <sz val="12"/>
      <color rgb="FF000000"/>
      <name val="Calibri"/>
      <family val="2"/>
      <scheme val="minor"/>
    </font>
    <font>
      <sz val="11"/>
      <name val="Calibri"/>
      <family val="2"/>
    </font>
    <font>
      <sz val="12"/>
      <name val="Calibri"/>
      <family val="2"/>
      <scheme val="minor"/>
    </font>
    <font>
      <sz val="11"/>
      <color theme="0"/>
      <name val="Calibri"/>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sz val="18"/>
      <color indexed="10"/>
      <name val="Calibri"/>
      <family val="2"/>
      <scheme val="minor"/>
    </font>
    <font>
      <b/>
      <sz val="16"/>
      <color indexed="8"/>
      <name val="Calibri"/>
      <family val="2"/>
      <scheme val="minor"/>
    </font>
    <font>
      <u/>
      <sz val="16"/>
      <color theme="10"/>
      <name val="Calibri"/>
      <family val="2"/>
      <scheme val="minor"/>
    </font>
    <font>
      <b/>
      <sz val="18"/>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b/>
      <u/>
      <sz val="12"/>
      <color theme="1"/>
      <name val="Calibri"/>
      <family val="2"/>
      <scheme val="minor"/>
    </font>
    <font>
      <sz val="12"/>
      <color theme="1"/>
      <name val="Verdana"/>
      <family val="2"/>
    </font>
    <font>
      <sz val="12"/>
      <color rgb="FF212529"/>
      <name val="Verdana"/>
      <family val="2"/>
    </font>
    <font>
      <b/>
      <sz val="12"/>
      <color rgb="FF000000"/>
      <name val="Verdana"/>
      <family val="2"/>
    </font>
    <font>
      <b/>
      <sz val="12"/>
      <color theme="1"/>
      <name val="Verdana"/>
      <family val="2"/>
    </font>
    <font>
      <b/>
      <sz val="20"/>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18">
    <border>
      <left/>
      <right/>
      <top/>
      <bottom/>
      <diagonal/>
    </border>
    <border>
      <left/>
      <right/>
      <top style="thin">
        <color rgb="FF8EA9DB"/>
      </top>
      <bottom style="thin">
        <color rgb="FF8EA9DB"/>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indexed="64"/>
      </left>
      <right style="thin">
        <color indexed="64"/>
      </right>
      <top/>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auto="1"/>
      </right>
      <top style="medium">
        <color indexed="64"/>
      </top>
      <bottom/>
      <diagonal/>
    </border>
    <border>
      <left style="medium">
        <color auto="1"/>
      </left>
      <right style="medium">
        <color indexed="64"/>
      </right>
      <top style="medium">
        <color indexed="64"/>
      </top>
      <bottom/>
      <diagonal/>
    </border>
    <border>
      <left style="medium">
        <color indexed="64"/>
      </left>
      <right/>
      <top/>
      <bottom style="medium">
        <color indexed="64"/>
      </bottom>
      <diagonal/>
    </border>
    <border>
      <left/>
      <right style="medium">
        <color auto="1"/>
      </right>
      <top/>
      <bottom style="medium">
        <color indexed="64"/>
      </bottom>
      <diagonal/>
    </border>
    <border>
      <left style="medium">
        <color auto="1"/>
      </left>
      <right style="medium">
        <color indexed="64"/>
      </right>
      <top/>
      <bottom style="medium">
        <color indexed="64"/>
      </bottom>
      <diagonal/>
    </border>
  </borders>
  <cellStyleXfs count="4">
    <xf numFmtId="0" fontId="0" fillId="0" borderId="0"/>
    <xf numFmtId="0" fontId="4" fillId="0" borderId="0" applyNumberFormat="0" applyFill="0" applyBorder="0" applyAlignment="0" applyProtection="0"/>
    <xf numFmtId="0" fontId="2" fillId="0" borderId="0"/>
    <xf numFmtId="0" fontId="1" fillId="0" borderId="0"/>
  </cellStyleXfs>
  <cellXfs count="92">
    <xf numFmtId="0" fontId="0" fillId="0" borderId="0" xfId="0"/>
    <xf numFmtId="0" fontId="3" fillId="0" borderId="0" xfId="0" applyFont="1"/>
    <xf numFmtId="0" fontId="4" fillId="0" borderId="0" xfId="1"/>
    <xf numFmtId="0" fontId="6" fillId="0" borderId="1" xfId="0" applyFont="1" applyBorder="1"/>
    <xf numFmtId="14" fontId="0" fillId="0" borderId="0" xfId="0" applyNumberFormat="1"/>
    <xf numFmtId="0" fontId="0" fillId="0" borderId="0" xfId="0" pivotButton="1"/>
    <xf numFmtId="49" fontId="0" fillId="0" borderId="0" xfId="0" applyNumberFormat="1"/>
    <xf numFmtId="0" fontId="4" fillId="0" borderId="0" xfId="1" applyFill="1"/>
    <xf numFmtId="0" fontId="7" fillId="0" borderId="0" xfId="0" applyFont="1"/>
    <xf numFmtId="0" fontId="8" fillId="0" borderId="0" xfId="0" applyFont="1"/>
    <xf numFmtId="0" fontId="9" fillId="0" borderId="0" xfId="0" applyFont="1"/>
    <xf numFmtId="0" fontId="10" fillId="0" borderId="0" xfId="2" applyFont="1" applyAlignment="1">
      <alignment vertical="center"/>
    </xf>
    <xf numFmtId="0" fontId="11" fillId="0" borderId="0" xfId="2" applyFont="1" applyAlignment="1">
      <alignment vertical="center"/>
    </xf>
    <xf numFmtId="0" fontId="2" fillId="0" borderId="0" xfId="2"/>
    <xf numFmtId="0" fontId="12" fillId="0" borderId="0" xfId="2" applyFont="1" applyAlignment="1">
      <alignment vertical="center" wrapText="1"/>
    </xf>
    <xf numFmtId="0" fontId="11" fillId="0" borderId="0" xfId="2" applyFont="1" applyAlignment="1">
      <alignment vertical="center" wrapText="1"/>
    </xf>
    <xf numFmtId="0" fontId="11" fillId="0" borderId="0" xfId="2" applyFont="1" applyAlignment="1">
      <alignment vertical="top" wrapText="1"/>
    </xf>
    <xf numFmtId="0" fontId="13" fillId="0" borderId="0" xfId="2" applyFont="1" applyAlignment="1">
      <alignment vertical="top" wrapText="1"/>
    </xf>
    <xf numFmtId="0" fontId="14" fillId="0" borderId="0" xfId="0" applyFont="1"/>
    <xf numFmtId="0" fontId="15" fillId="0" borderId="0" xfId="0" applyFont="1"/>
    <xf numFmtId="0" fontId="16" fillId="0" borderId="0" xfId="1" applyFont="1"/>
    <xf numFmtId="0" fontId="17" fillId="0" borderId="0" xfId="0" applyFont="1" applyAlignment="1">
      <alignment vertical="top"/>
    </xf>
    <xf numFmtId="0" fontId="19" fillId="0" borderId="0" xfId="0" applyFont="1"/>
    <xf numFmtId="0" fontId="17" fillId="0" borderId="0" xfId="0" applyFont="1" applyAlignment="1">
      <alignment horizontal="left" vertical="top"/>
    </xf>
    <xf numFmtId="1" fontId="20" fillId="0" borderId="0" xfId="0" applyNumberFormat="1" applyFont="1" applyAlignment="1">
      <alignment horizontal="center" vertical="center"/>
    </xf>
    <xf numFmtId="0" fontId="0" fillId="0" borderId="0" xfId="0" applyAlignment="1">
      <alignment wrapText="1"/>
    </xf>
    <xf numFmtId="0" fontId="0" fillId="0" borderId="0" xfId="0" applyAlignment="1">
      <alignment vertical="top" wrapText="1"/>
    </xf>
    <xf numFmtId="0" fontId="21" fillId="0" borderId="0" xfId="0" applyFont="1" applyAlignment="1">
      <alignment horizontal="left" vertical="top"/>
    </xf>
    <xf numFmtId="0" fontId="0" fillId="0" borderId="0" xfId="0" pivotButton="1" applyAlignment="1">
      <alignment wrapText="1"/>
    </xf>
    <xf numFmtId="0" fontId="22" fillId="0" borderId="0" xfId="0" applyFont="1"/>
    <xf numFmtId="0" fontId="0" fillId="0" borderId="2" xfId="0" applyBorder="1"/>
    <xf numFmtId="0" fontId="19" fillId="3" borderId="2" xfId="0" applyFont="1" applyFill="1" applyBorder="1" applyAlignment="1">
      <alignment wrapText="1"/>
    </xf>
    <xf numFmtId="0" fontId="0" fillId="4" borderId="2" xfId="0" applyFill="1" applyBorder="1"/>
    <xf numFmtId="0" fontId="0" fillId="5" borderId="2" xfId="0" applyFill="1" applyBorder="1"/>
    <xf numFmtId="0" fontId="0" fillId="6" borderId="2" xfId="0" applyFill="1" applyBorder="1"/>
    <xf numFmtId="0" fontId="25" fillId="8" borderId="3" xfId="0" applyFont="1" applyFill="1" applyBorder="1" applyAlignment="1">
      <alignment horizontal="center" vertical="center" wrapText="1"/>
    </xf>
    <xf numFmtId="0" fontId="25" fillId="8" borderId="4" xfId="0" applyFont="1" applyFill="1" applyBorder="1" applyAlignment="1">
      <alignment horizontal="center" vertical="center" wrapText="1"/>
    </xf>
    <xf numFmtId="0" fontId="25" fillId="8" borderId="3" xfId="0" applyFont="1" applyFill="1" applyBorder="1" applyAlignment="1">
      <alignment horizontal="center" wrapText="1"/>
    </xf>
    <xf numFmtId="0" fontId="23" fillId="0" borderId="0" xfId="0" applyFont="1"/>
    <xf numFmtId="0" fontId="24" fillId="0" borderId="0" xfId="0" applyFont="1"/>
    <xf numFmtId="0" fontId="23" fillId="0" borderId="6" xfId="0" applyFont="1" applyBorder="1"/>
    <xf numFmtId="0" fontId="24" fillId="0" borderId="6" xfId="0" applyFont="1" applyBorder="1"/>
    <xf numFmtId="0" fontId="23" fillId="0" borderId="5" xfId="0" applyFont="1" applyBorder="1"/>
    <xf numFmtId="0" fontId="24" fillId="0" borderId="5" xfId="0" applyFont="1" applyBorder="1"/>
    <xf numFmtId="0" fontId="24" fillId="0" borderId="9" xfId="0" applyFont="1" applyBorder="1"/>
    <xf numFmtId="0" fontId="23" fillId="0" borderId="9" xfId="0" applyFont="1" applyBorder="1"/>
    <xf numFmtId="17" fontId="24" fillId="0" borderId="5" xfId="0" applyNumberFormat="1" applyFont="1" applyBorder="1"/>
    <xf numFmtId="0" fontId="25" fillId="8" borderId="14" xfId="0" applyFont="1" applyFill="1" applyBorder="1" applyAlignment="1">
      <alignment horizontal="center" vertical="center" wrapText="1"/>
    </xf>
    <xf numFmtId="0" fontId="25" fillId="8" borderId="17" xfId="0" applyFont="1" applyFill="1" applyBorder="1" applyAlignment="1">
      <alignment horizontal="center" vertical="center" wrapText="1"/>
    </xf>
    <xf numFmtId="0" fontId="26" fillId="8" borderId="6" xfId="0" applyFont="1" applyFill="1" applyBorder="1" applyAlignment="1">
      <alignment wrapText="1"/>
    </xf>
    <xf numFmtId="0" fontId="23" fillId="8" borderId="0" xfId="0" applyFont="1" applyFill="1"/>
    <xf numFmtId="0" fontId="23" fillId="8" borderId="6" xfId="0" applyFont="1" applyFill="1" applyBorder="1"/>
    <xf numFmtId="0" fontId="23" fillId="8" borderId="5" xfId="0" applyFont="1" applyFill="1" applyBorder="1"/>
    <xf numFmtId="0" fontId="23" fillId="8" borderId="9" xfId="0" applyFont="1" applyFill="1" applyBorder="1"/>
    <xf numFmtId="0" fontId="24" fillId="8" borderId="0" xfId="0" applyFont="1" applyFill="1"/>
    <xf numFmtId="0" fontId="24" fillId="8" borderId="6" xfId="0" applyFont="1" applyFill="1" applyBorder="1"/>
    <xf numFmtId="17" fontId="24" fillId="8" borderId="5" xfId="0" applyNumberFormat="1" applyFont="1" applyFill="1" applyBorder="1"/>
    <xf numFmtId="0" fontId="24" fillId="8" borderId="9" xfId="0" applyFont="1" applyFill="1" applyBorder="1"/>
    <xf numFmtId="0" fontId="26" fillId="9" borderId="6" xfId="0" applyFont="1" applyFill="1" applyBorder="1" applyAlignment="1">
      <alignment wrapText="1"/>
    </xf>
    <xf numFmtId="0" fontId="23" fillId="9" borderId="0" xfId="0" applyFont="1" applyFill="1"/>
    <xf numFmtId="0" fontId="23" fillId="9" borderId="6" xfId="0" applyFont="1" applyFill="1" applyBorder="1"/>
    <xf numFmtId="0" fontId="23" fillId="9" borderId="5" xfId="0" applyFont="1" applyFill="1" applyBorder="1"/>
    <xf numFmtId="0" fontId="23" fillId="9" borderId="9" xfId="0" applyFont="1" applyFill="1" applyBorder="1"/>
    <xf numFmtId="0" fontId="24" fillId="9" borderId="0" xfId="0" applyFont="1" applyFill="1"/>
    <xf numFmtId="0" fontId="24" fillId="9" borderId="6" xfId="0" applyFont="1" applyFill="1" applyBorder="1"/>
    <xf numFmtId="17" fontId="24" fillId="9" borderId="5" xfId="0" applyNumberFormat="1" applyFont="1" applyFill="1" applyBorder="1"/>
    <xf numFmtId="0" fontId="24" fillId="9" borderId="9" xfId="0" applyFont="1" applyFill="1" applyBorder="1"/>
    <xf numFmtId="0" fontId="0" fillId="7" borderId="2" xfId="0" applyFill="1" applyBorder="1"/>
    <xf numFmtId="14" fontId="24" fillId="9" borderId="9" xfId="0" applyNumberFormat="1" applyFont="1" applyFill="1" applyBorder="1"/>
    <xf numFmtId="0" fontId="23" fillId="9" borderId="8" xfId="0" applyFont="1" applyFill="1" applyBorder="1"/>
    <xf numFmtId="0" fontId="24" fillId="9" borderId="11" xfId="0" applyFont="1" applyFill="1" applyBorder="1"/>
    <xf numFmtId="0" fontId="24" fillId="9" borderId="10" xfId="0" applyFont="1" applyFill="1" applyBorder="1"/>
    <xf numFmtId="0" fontId="24" fillId="9" borderId="8" xfId="0" applyFont="1" applyFill="1" applyBorder="1"/>
    <xf numFmtId="17" fontId="24" fillId="9" borderId="7" xfId="0" applyNumberFormat="1" applyFont="1" applyFill="1" applyBorder="1"/>
    <xf numFmtId="14" fontId="8" fillId="0" borderId="0" xfId="0" applyNumberFormat="1" applyFont="1"/>
    <xf numFmtId="0" fontId="27" fillId="0" borderId="0" xfId="3" applyFont="1" applyAlignment="1">
      <alignment vertical="top"/>
    </xf>
    <xf numFmtId="0" fontId="1" fillId="0" borderId="0" xfId="3" applyAlignment="1">
      <alignment vertical="top" wrapText="1"/>
    </xf>
    <xf numFmtId="0" fontId="1" fillId="0" borderId="0" xfId="3"/>
    <xf numFmtId="0" fontId="1" fillId="0" borderId="0" xfId="3" applyAlignment="1">
      <alignment wrapText="1"/>
    </xf>
    <xf numFmtId="0" fontId="0" fillId="0" borderId="0" xfId="0" pivotButton="1" applyAlignment="1">
      <alignment vertical="top" wrapText="1"/>
    </xf>
    <xf numFmtId="0" fontId="18" fillId="2" borderId="0" xfId="0" applyFont="1" applyFill="1" applyAlignment="1">
      <alignment horizontal="center" vertical="center" wrapText="1"/>
    </xf>
    <xf numFmtId="0" fontId="4" fillId="0" borderId="0" xfId="1" applyAlignment="1">
      <alignment horizontal="center"/>
    </xf>
    <xf numFmtId="0" fontId="25" fillId="8" borderId="12"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0" fillId="0" borderId="0" xfId="0" applyNumberFormat="1"/>
    <xf numFmtId="0" fontId="0" fillId="0" borderId="0" xfId="0" applyFill="1"/>
    <xf numFmtId="0" fontId="0" fillId="0" borderId="0" xfId="0" applyFill="1" applyAlignment="1">
      <alignment wrapText="1"/>
    </xf>
    <xf numFmtId="0" fontId="0" fillId="0" borderId="0" xfId="0" applyNumberFormat="1" applyFill="1"/>
    <xf numFmtId="0" fontId="19" fillId="0" borderId="0" xfId="0" applyNumberFormat="1" applyFont="1" applyFill="1"/>
    <xf numFmtId="0" fontId="0" fillId="0" borderId="0" xfId="0" applyNumberFormat="1" applyAlignment="1">
      <alignment vertical="top" wrapText="1"/>
    </xf>
  </cellXfs>
  <cellStyles count="4">
    <cellStyle name="Hyperlink" xfId="1" builtinId="8"/>
    <cellStyle name="Normal" xfId="0" builtinId="0"/>
    <cellStyle name="Normal 2" xfId="2" xr:uid="{5AC9448F-C067-46F6-9FD3-7A50728A7AB0}"/>
    <cellStyle name="Normal 3" xfId="3" xr:uid="{4A781053-C0D2-4CC7-A398-D799659322A5}"/>
  </cellStyles>
  <dxfs count="204">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dxf>
    <dxf>
      <font>
        <b/>
        <strike val="0"/>
        <outline val="0"/>
        <shadow val="0"/>
        <u val="none"/>
        <vertAlign val="baseline"/>
        <sz val="10"/>
        <name val="Calibri"/>
        <scheme val="minor"/>
      </font>
      <alignment horizontal="general" vertical="center" textRotation="0" indent="0" justifyLastLine="0" shrinkToFit="0" readingOrder="0"/>
    </dxf>
    <dxf>
      <font>
        <strike val="0"/>
        <outline val="0"/>
        <shadow val="0"/>
        <u val="none"/>
        <vertAlign val="baseline"/>
        <sz val="10"/>
        <name val="Calibri"/>
        <scheme val="minor"/>
      </font>
      <alignment horizontal="general" vertical="center" textRotation="0" indent="0" justifyLastLine="0" shrinkToFit="0" readingOrder="0"/>
    </dxf>
    <dxf>
      <font>
        <strike val="0"/>
        <outline val="0"/>
        <shadow val="0"/>
        <u val="none"/>
        <vertAlign val="baseline"/>
        <sz val="10"/>
        <name val="Calibri"/>
        <scheme val="minor"/>
      </font>
      <alignment horizontal="general" vertical="center" textRotation="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strike val="0"/>
        <outline val="0"/>
        <shadow val="0"/>
        <u val="none"/>
        <vertAlign val="baseline"/>
        <color auto="1"/>
        <name val="Calibri"/>
        <family val="2"/>
      </font>
    </dxf>
    <dxf>
      <fill>
        <patternFill patternType="none">
          <fgColor indexed="64"/>
          <bgColor auto="1"/>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ill>
        <patternFill patternType="solid">
          <fgColor indexed="64"/>
          <bgColor theme="7" tint="0.39997558519241921"/>
        </patternFill>
      </fil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font>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font>
    </dxf>
    <dxf>
      <fill>
        <patternFill patternType="solid">
          <bgColor rgb="FFFFFF00"/>
        </patternFill>
      </fill>
    </dxf>
    <dxf>
      <fill>
        <patternFill patternType="solid">
          <bgColor rgb="FFFFFF00"/>
        </patternFill>
      </fill>
    </dxf>
    <dxf>
      <fill>
        <patternFill patternType="solid">
          <bgColor rgb="FFFFFF00"/>
        </patternFill>
      </fill>
    </dxf>
    <dxf>
      <font>
        <color theme="0"/>
      </font>
      <fill>
        <patternFill>
          <bgColor rgb="FFFF0000"/>
        </patternFill>
      </fill>
    </dxf>
    <dxf>
      <font>
        <color theme="0"/>
      </font>
      <fill>
        <patternFill>
          <bgColor rgb="FF92D050"/>
        </patternFill>
      </fill>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font>
    </dxf>
    <dxf>
      <fill>
        <patternFill patternType="solid">
          <bgColor rgb="FFFFFF00"/>
        </patternFill>
      </fill>
    </dxf>
    <dxf>
      <fill>
        <patternFill patternType="solid">
          <bgColor rgb="FFFFFF00"/>
        </patternFill>
      </fill>
    </dxf>
    <dxf>
      <fill>
        <patternFill patternType="solid">
          <bgColor rgb="FFFFFF00"/>
        </patternFill>
      </fil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Estilo de tabla 1" pivot="0" count="0" xr9:uid="{C5FD7128-33C9-884D-8E88-3F3EF7030F58}"/>
    <tableStyle name="Estilo de tabla 2" pivot="0" count="0" xr9:uid="{867CA591-FEB2-5D42-9E68-44ADEEF712B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d/Dropbox/GL/DB/04-GL-Proyectos/2022-VALREF/2.Trabajo/VALREF-BD-Maestra-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talina%20Veloso/Dropbox/04-GL-Proyectos/2022-VALREF/2.Trabajo/VALREF-BD-Maestra-V2-LA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md/Dropbox/GL/DB/04-GL-Proyectos/2022-VALREF/2.Trabajo/VALREF-BD-Maestra-V2-L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Alcanc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TERNO Grilla recopilación"/>
      <sheetName val="TD Alcance"/>
      <sheetName val="Tablas Resumen por Caso--&gt;"/>
      <sheetName val="Regulaciones - SOMBRA INT"/>
      <sheetName val="Regulaciones - OLORES"/>
      <sheetName val="Regulaciones - CEM"/>
      <sheetName val="Regulaciones - VIBRACION"/>
      <sheetName val="Regulaciones - SOMBRA EDIF"/>
      <sheetName val="Regulaciones - SUELO"/>
      <sheetName val="Regulaciones - LUMINICA"/>
      <sheetName val="Tabla Valores por Caso--&gt;"/>
      <sheetName val="Valores - SOMBRA INT"/>
      <sheetName val="Valores - OLORES"/>
      <sheetName val="Valores - CEM"/>
      <sheetName val="Sheet4"/>
      <sheetName val="Valores - SOMBRA EDIF"/>
      <sheetName val="Valores - SUELO (agente)"/>
      <sheetName val="Valores - SUELO (actividad)"/>
      <sheetName val="Valores - LUMINICA"/>
      <sheetName val="Datos Internos --&gt; "/>
      <sheetName val="BaseDatos"/>
      <sheetName val="Checks--&gt;"/>
      <sheetName val="Check-ODPs"/>
      <sheetName val="Check-Unidades"/>
      <sheetName val="Clasificaciones--&gt;"/>
      <sheetName val="Tipo Instrumento"/>
      <sheetName val="Tipo ODP"/>
      <sheetName val="TD Tipo Norma"/>
      <sheetName val="TD ODPs"/>
      <sheetName val="checks-consistencia--&gt;"/>
      <sheetName val="Códigos en BD"/>
      <sheetName val="VALREF-BD-Maestra-V2-L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Alcance"/>
    </sheetNames>
    <sheetDataSet>
      <sheetData sheetId="0" refreshError="1"/>
    </sheetDataSet>
  </externalBook>
</externalLink>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CSV" refreshedDate="45079.639922453702" createdVersion="7" refreshedVersion="8" minRefreshableVersion="3" recordCount="198" xr:uid="{65BE50B9-75AD-F042-8707-62C6B65468FE}">
  <cacheSource type="worksheet">
    <worksheetSource name="tab.Aire"/>
  </cacheSource>
  <cacheFields count="42">
    <cacheField name="ID" numFmtId="0">
      <sharedItems/>
    </cacheField>
    <cacheField name="Caso " numFmtId="0">
      <sharedItems count="1">
        <s v="Aire"/>
      </sharedItems>
    </cacheField>
    <cacheField name="País" numFmtId="0">
      <sharedItems count="16">
        <s v="Estados Unidos "/>
        <s v="Unión Europea"/>
        <s v="OMS"/>
        <s v="España"/>
        <s v="Nueva Zelandia"/>
        <s v="Japón"/>
        <s v="Argentina "/>
        <s v="Brasil"/>
        <s v="Colombia"/>
        <s v="Perú"/>
        <s v="Alemania"/>
        <s v="Suiza"/>
        <s v="Países Bajos "/>
        <s v="Italia"/>
        <s v="Reino Unido"/>
        <s v="Suecia"/>
      </sharedItems>
    </cacheField>
    <cacheField name="Nombre Oficial" numFmtId="0">
      <sharedItems count="26" longText="1">
        <s v="National Primary Ambient Air Quality Standards for Carbon Monoxide"/>
        <s v="National Primary Ambient Air Quality Standards for Lead"/>
        <s v="National Primary Ambient Air Quality Standards Nitrogen Dioxide "/>
        <s v="National Primary Ambient Air Quality Standards Ozone  "/>
        <s v="National Primary Ambient Air Quality Standards for Particulate Matter"/>
        <s v="National Primary Ambient Air Quality Standards Sulfur Dioxide "/>
        <s v="DIRECTIVA 2008/50/CE DEL PARLAMENTO EUROPEO Y DEL CONSEJO_x000a_de 21 de mayo de 2008 relativa a la calidad del aire ambiente y a una atmósfera más limpia en Europa"/>
        <s v="DIRECTIVA 2004/107/CE DEL PARLAMENTO EUROPEO Y DEL CONSEJO_x000a_de 15 de diciembre de 2004 relativa al arsénico, el cadmio, el mercurio, el níquel y los hidrocarburos aromáticos policíclicos en el aire ambiente"/>
        <s v="Air Quality Guidelines for Europe"/>
        <s v="Real Decreto 34/2023, de 24 de enero, por el que se modifican el Real_x000a_Decreto 102/2011, de 28 de enero, relativo a la mejora de la calidad del aire;_x000a_el Reglamento de emisiones industriales y de desarrollo de la Ley 16/2002,_x000a_de 1 de julio, de prevención y control integrados de la contaminación,_x000a_aprobado mediante el Real Decreto 815/2013, de 18 de octubre; y el Real_x000a_Decreto 208/2022, de 22 de marzo, sobre las garantías financieras en_x000a_materia de residuos."/>
        <s v="Real Decreto 34/2023, de 24 de enero, por el que se modifican el Real Decreto 102/2011, de 28 de enero, relativo a la mejora de la calidad del aire; el Reglamento de emisiones industriales y de desarrollo de la Ley 16/2002, de 1 de julio, de prevención y control integrados de la contaminación, aprobado mediante el Real Decreto 815/2013, de 18 de octubre; y el Real Decreto 208/2022, de 22 de marzo, sobre las garantías financieras en materia de residuos."/>
        <s v="Ambient Air Quality Guidelines 2002 Update"/>
        <s v="Environmental Quality Standards in Japan "/>
        <s v="Decreto 831/93 Reglamentación de la Ley Nº 24.051 Sobre Residuos Peligrosos "/>
        <s v="LEY N° 20.284 Plan de prevención de situaciones críticas de contaminación atmosférica"/>
        <s v="LEY L - Nº 1.356 CALIDAD ATMOSFÉRICA"/>
        <s v="RESOLUÇÃO Nº 491 Dispoe sobre padroes de qualidade do ar "/>
        <s v="Resolución Nº2254 &quot;Por la cual se adopta la norma de calidad del aire ambiente y se dictan otras disposiciones&quot;"/>
        <s v="DS Nº003-2017-MINAM &quot;Aprueban Estándares de Calidad Ambiental (ECA) para Aire y establecen Disposiciones Complementarias&quot;"/>
        <s v=" GMBl 2021 Nr. 48-54, S. 1050: Neufassung der Ersten Allgemeinen Verwaltungsvorschrift zum Bundes-Immissionsschutzgesetz_x000a_(Technische Anleitung zur Reinhaltung der Luft – TA Luft)"/>
        <s v="Neununddreißigste Verordnung zur Durchführung des Bundes-Immissionsschutzgesetzes*) (Verordnung über Luftqualitätsstandards und Emissionshöchstmengen - 39. BImSchV)"/>
        <s v="814. 318. 142.1 Luftreinhalte-Verordnung (LRV)"/>
        <s v="Wet milieubeheer"/>
        <s v="DECRETO LEGISLATIVO 13 agosto 2010, n. 155 Attuazione della direttiva 2008/50/CE relativa alla qualita' dell'aria ambiente e per un'aria piu' pulita in Europa."/>
        <s v="2010 No. 1001 ENVIRONMENTAL PROTECTION &quot;The Air Quality Standards Regulations 2010&quot;"/>
        <s v="Luftkvalitetsförordning (2010:477)"/>
      </sharedItems>
    </cacheField>
    <cacheField name="Codigo Oficial" numFmtId="0">
      <sharedItems/>
    </cacheField>
    <cacheField name="Categoría Instrumento" numFmtId="0">
      <sharedItems count="2">
        <s v="Vinculante"/>
        <s v="Valor de referencia"/>
      </sharedItems>
    </cacheField>
    <cacheField name="Institución" numFmtId="0">
      <sharedItems count="17">
        <s v="United States Environmental Protection Agency"/>
        <s v="Parlamento europeo y el consejo de la unión europea"/>
        <s v="World Health Organization Regional Office for Europe"/>
        <s v="Ministerio de la presidencia, relaciones con las cortes y memoria democrática"/>
        <s v="Ministery for the Environment and the Ministry of Health "/>
        <s v="Ministery for the Environment "/>
        <s v="Presidente de la Nación de Argentina"/>
        <s v="Gobierno de la Ciudad de Buenos Aires"/>
        <s v="CONSELHO NACIONAL DO MEIO AMBIENTE (CONAMA)"/>
        <s v="Ministerio de ambiente y desarrollo sostenible "/>
        <s v="Presidente de la República"/>
        <s v="Bundesministerium für Umwelt, Naturschutz, nukleare Sicherheit und Verbrauchershutz"/>
        <s v="Bundesministerium für Justiz"/>
        <s v="Swiss Federal Council "/>
        <s v="Infrastructuur en Milieu_x0009_"/>
        <s v="Secretary of State"/>
        <s v="Klimat- och näringslivsdepartementet"/>
      </sharedItems>
    </cacheField>
    <cacheField name="Fecha Publicación" numFmtId="0">
      <sharedItems containsDate="1" containsMixedTypes="1" minDate="1971-04-30T00:00:00" maxDate="2023-01-26T00:00:00"/>
    </cacheField>
    <cacheField name="Año publicación" numFmtId="0">
      <sharedItems containsMixedTypes="1" containsNumber="1" containsInteger="1" minValue="1973" maxValue="2023" count="25">
        <s v="1985, revisado 2011"/>
        <s v="1985, revisado 2012"/>
        <s v="2008, revisado 2016"/>
        <s v="2010, revisado 2018"/>
        <s v="1971, revisado 2018"/>
        <s v="1971, revisado 2012"/>
        <s v="2015, revisado 2020"/>
        <s v="2013, revisado 2020"/>
        <s v="2010, revisado 2019"/>
        <s v="2008, revisada 2015"/>
        <s v="2004, revisada 2015"/>
        <n v="2000"/>
        <n v="2023"/>
        <n v="2002"/>
        <n v="1997"/>
        <n v="1999"/>
        <n v="1993"/>
        <n v="1973"/>
        <n v="2004"/>
        <n v="2018"/>
        <n v="2017"/>
        <n v="2021"/>
        <n v="2010"/>
        <s v="1985, revisada 2023"/>
        <s v="2002, revisada 2023"/>
      </sharedItems>
    </cacheField>
    <cacheField name="Año vigencia" numFmtId="0">
      <sharedItems containsMixedTypes="1" containsNumber="1" containsInteger="1" minValue="1971" maxValue="2023"/>
    </cacheField>
    <cacheField name="Tipo Instrumento" numFmtId="0">
      <sharedItems count="2">
        <s v="Norma "/>
        <s v="Guía"/>
      </sharedItems>
    </cacheField>
    <cacheField name="Vía" numFmtId="0">
      <sharedItems/>
    </cacheField>
    <cacheField name="Tipo norma" numFmtId="0">
      <sharedItems count="3">
        <s v="Primaria"/>
        <s v="Secundaria"/>
        <s v="Primaria y Secundaria "/>
      </sharedItems>
    </cacheField>
    <cacheField name="Actividad regulada" numFmtId="0">
      <sharedItems count="3">
        <s v="Actividad Humana"/>
        <s v="Actividad Industrial "/>
        <s v=" Actividades de generación, manipulación, transporte, tratamiento y disposición final de residuos peligrosos"/>
      </sharedItems>
    </cacheField>
    <cacheField name="Actividad regulada-detalle" numFmtId="0">
      <sharedItems containsBlank="1" count="2">
        <m/>
        <s v="No aplica zonas donde la gente no vive normalmente, áreas industriales y carreteras"/>
      </sharedItems>
    </cacheField>
    <cacheField name="Frecuencia elegida " numFmtId="0">
      <sharedItems containsNonDate="0" containsString="0" containsBlank="1"/>
    </cacheField>
    <cacheField name="Unidad frecuencia" numFmtId="0">
      <sharedItems containsNonDate="0" containsString="0" containsBlank="1"/>
    </cacheField>
    <cacheField name="Frecuencia original" numFmtId="0">
      <sharedItems containsNonDate="0" containsString="0" containsBlank="1"/>
    </cacheField>
    <cacheField name="Agente de riesgo" numFmtId="0">
      <sharedItems count="70">
        <s v="Mónoxido de Carbono "/>
        <s v="Plomo"/>
        <s v="Dióxido de nitrógeno"/>
        <s v="Ozono"/>
        <s v="MP2,5"/>
        <s v="MP10"/>
        <s v="Dióxido de azufre"/>
        <s v="Óxido de nitrógeno"/>
        <s v="Arsénico"/>
        <s v="Cadmio"/>
        <s v="Níquel"/>
        <s v="Benzo(a)pireno"/>
        <s v="Benceno"/>
        <s v="Disulfuro de carbono"/>
        <s v="1,2-Dicloroetano"/>
        <s v="Diclorometano"/>
        <s v="Formaldehído"/>
        <s v="Sulfuro de hidrógeno"/>
        <s v="Manganeso"/>
        <s v="Mercurio"/>
        <s v="Estireno"/>
        <s v="Tetracloroetileno"/>
        <s v="Tolueno"/>
        <s v="Vanadio"/>
        <s v="1,3-butadieno"/>
        <s v="Acetaldehído"/>
        <s v="Mercurio (inorgánico)"/>
        <s v="Mercurio (orgánico)"/>
        <s v="Cromo (VI)"/>
        <s v="Cromo (III) y metal"/>
        <s v="Arsénico (inorgánico)"/>
        <s v="Arsina"/>
        <s v="Tricloroetileno"/>
        <s v="Dioxinas (PCDD, PCDF y PCB coplanares)"/>
        <s v="Acetato de vinilo"/>
        <s v="Amoniaco"/>
        <s v="Anilina"/>
        <s v="Cianuro de Hidrogeno"/>
        <s v="Ciclohexano"/>
        <s v="Cloro"/>
        <s v="Clorobenceno"/>
        <s v="Cloruro de hidrogeno"/>
        <s v="Cresoles"/>
        <s v="Cromo"/>
        <s v="Tolueno-2,4-diisocianato"/>
        <s v="Fenol"/>
        <s v="Fluoruro"/>
        <s v="Hidrocarburos aromáticos polinucleares"/>
        <s v="Paration-metilo"/>
        <s v="Naftaleno"/>
        <s v="Niebla ácida (H2SO4)"/>
        <s v="Tetracloruro de carbono"/>
        <s v="Xilenos"/>
        <s v="Partículas Sedimentables (Flujo másico vertical de partículas sedimentables)"/>
        <s v="Fracción carbonosa en MP"/>
        <s v="Partículas en suspensión (PTS)"/>
        <s v="Hidrocarburos aromáticos policíclicos"/>
        <s v="Mercurio (gaseoso)"/>
        <s v="Polvo (no peligroso)"/>
        <s v="Fluoruro de hidrógeno"/>
        <s v="Arsénico y sus compuestos (inorgánico)"/>
        <s v="Plomo y sus compuestos (inorgánico)"/>
        <s v="Cadmio y sus compuestos (inorgánico)"/>
        <s v="Níquel y sus compuestos (inorgánicos)"/>
        <s v="Mercurio y sus compuestos (inorgánicos)"/>
        <s v="Talio y sus compuestos (inorgánicos)"/>
        <s v="Dioxinas, furanos y bifenilos policlorados "/>
        <s v="Talio"/>
        <s v="Polvo sedimentable"/>
        <s v="Zinc"/>
      </sharedItems>
    </cacheField>
    <cacheField name="Valor original" numFmtId="0">
      <sharedItems containsSemiMixedTypes="0" containsString="0" containsNumber="1" minValue="2.9999999999999997E-4" maxValue="18000"/>
    </cacheField>
    <cacheField name="Valor medio" numFmtId="0">
      <sharedItems containsSemiMixedTypes="0" containsString="0" containsNumber="1" minValue="2.9999999999999997E-4" maxValue="18000"/>
    </cacheField>
    <cacheField name="Unidad de medida" numFmtId="0">
      <sharedItems count="12">
        <s v="ppm"/>
        <s v="μg/m3"/>
        <s v="ppb"/>
        <s v="μg/(m3 h)"/>
        <s v="ng/m3"/>
        <s v="mg/m3"/>
        <s v="pg-TEQ/m3"/>
        <s v="mg/cm2"/>
        <s v="mg/cm3"/>
        <s v="g/(m2 d)"/>
        <s v="μg/(m2 d)"/>
        <s v="mg/(m2 d)"/>
      </sharedItems>
    </cacheField>
    <cacheField name="Metrica" numFmtId="0">
      <sharedItems count="14">
        <s v="8 horas"/>
        <s v="1 hora"/>
        <s v="3 meses"/>
        <s v="Anual "/>
        <s v="24 horas"/>
        <s v="3 horas"/>
        <s v="Año civil e invierno "/>
        <s v="5 años"/>
        <s v="1 semana "/>
        <s v="30 minutos"/>
        <s v="Promedio 30 días. "/>
        <s v="Trimestral"/>
        <s v="Año e Invierno (1 de Octubre al 31 de Marzo)"/>
        <s v="Año civil"/>
      </sharedItems>
    </cacheField>
    <cacheField name="Verificador" numFmtId="0">
      <sharedItems count="47" longText="1">
        <s v="No puede ser sobrepasado más de una vez por año. Un promedio de 8 horas se considerará válido si se dispone de al menos el 75 por ciento del promedio horario para el período de 8 horas. En caso de que solo se disponga de seis (o siete) promedios horarios, el promedio de 8 horas se calculará sobre la base de las horas disponibles utilizando seis (o siete) como divisor."/>
        <s v="No puede ser sobrepasado más de una vez por año"/>
        <s v="No puede ser sobrepasado. Se evalúa por periodos de tres años. "/>
        <s v="Percentil 98 de las concentraciones máxima diaria de 1 hora, promedio de tres años "/>
        <s v="Promedio anual "/>
        <s v="La cuarta concentración máxima diaria anual más alta en 8 horas, promediada durante 3 años"/>
        <s v="Promedio anual, promedio de tres años "/>
        <s v="Percentil 98, promedio de tres años"/>
        <s v="No puede ser sobrepasado más de una vez por año en promedio de tres años "/>
        <s v="Percentil 99 de la concentración máxima de una hora, promedio de treas años "/>
        <s v="Considerado desde el 1 de octubre hasta el 31 de marzo. Al menos 90 % de los valores horarios o, si no están disponibles, de los valores correspondientes a 24 horas a lo largo del año para todos los contaminantes salvo el ozono. "/>
        <s v="90 % de los valores horarios o (si no están disponibles) de los valores correspondientes a 24 horas a lo largo del año"/>
        <s v="Concentración media. AOT40 calculado a partir de los valores horarios de mayo a julio. Al menos 90 % de los valores horarios durante el período definido para el cálculo del valor AOT40."/>
        <s v="Promedio en un año natural. Medido como contenido en MP10. Distribuidas a lo largo del año para que sean representativas de las diversas condiciones climáticas y antropogénicas"/>
        <s v="Promedio anual. Una medición diaria aleatoria por semana, distribuida de manera uniforme a lo largo del año, u ocho semanas distribuidas de manera uniforme a lo largo del año."/>
        <s v="Promedio en 30 minutos "/>
        <s v="Promedio en 24 horas "/>
        <s v="Promedio en una semana "/>
        <s v="Promedio horario. No puede superarse en más de 24 ocasiones por año civil. Al menos 75 % de los datos, es decir, 45 minutos."/>
        <s v="Promedio diario. No puede ser sobrepasado más de tres veces por año civil. Al menos 75 % de las medias horarias, es decir, valores correspondientes a 18 horas como mínimo."/>
        <s v="Promedio horario. No puede superarse en más de 18 ocasiones por año civil.  Al menos 75 % de los datos, es decir, 45 minutos."/>
        <s v="Promedio anual. Al menos 90 % de los valores horarios o, si no están disponibles, de los valores correspondientes a 24 horas a lo largo del año para todos los contaminantes salvo el ozono. "/>
        <s v="Promedio anual (Expresado como NO2). Al menos 90 % de los valores horarios o, si no están disponibles, de los valores correspondientes a 24 horas a lo largo del año para todos los contaminantes salvo el ozono. "/>
        <s v="Promedio diario. No puede ser sobrepasado más de 35 veces por año. "/>
        <s v="Promedio año civil. Al menos 90 % de los valores horarios o, si no están disponibles, de los valores correspondientes a 24 horas a lo largo del año para todos los contaminantes salvo el ozono. "/>
        <s v="Promedio anual.  Al menos 90 % de los valores horarios o, si no están disponibles, de los valores correspondientes a 24 horas a lo largo del año para todos los contaminantes salvo el ozono. "/>
        <s v="Máxima diaria de las medias móviles octohorarias. El máximo de las medias móviles octohorarias del día deberá seleccionarse examinando promedios móviles de ocho horas, calculados a partir de datos horarios y actualizados cada hora. Cada promedio octohorario así calculado se asignará al día en que dicho promedio termina, es decir, el primer período de cálculo para un día cualquiera será el período a partir de las 17:00 h del día anterior hasta la 1:00 h de dicho día; el último período de cálculo para un día cualquiera será el período a partir de las 16:00 h hasta las 24:00 h de dicho día. Al menos 75 % de las medias octohorarias móviles calculadas a partir de datos horarios, es decir, 18 medias octohorarias móviles calculadas a partir de datos actualizados cada hora."/>
        <s v="No puede superarse más de 25 días por cada año civil de promedio en un periodo de 3 años. Máxima diaria de las medias móviles octohorarias. El máximo de las medias móviles octohorarias del día deberá seleccionarse examinando promedios móviles de ocho horas, calculados a partir de datos horarios y actualizados cada hora. Cada promedio octohorario así calculado se asignará al día en que dicho promedio termina, es decir, el primer período de cálculo para un día cualquiera será el período a partir de las 17:00 h del día anterior hasta la 1:00 h de dicho día; el último período de cálculo para un día cualquiera será el período a partir de las 16:00 h hasta las 24:00 h de dicho día."/>
        <s v="Promedio 30 minutos"/>
        <s v="Promedio anual. No exceder el valor."/>
        <s v="Promedio "/>
        <s v="Promedio 24 horas. "/>
        <s v="N/E"/>
        <s v="Media geométrica anual "/>
        <s v="Expresado como Benzo(a)pireno"/>
        <s v="Media aritmética anual. "/>
        <s v="No exceder"/>
        <s v="Media aritmética."/>
        <s v="El valor de inmisión anual es el valor de concentración o depósito de una sustancia promediado a lo largo de un año. "/>
        <s v="Promedio en un año natural. Medido como contenido en MP10. "/>
        <s v="Promedio anual (Promedio aritmetico)"/>
        <s v="Promedio en un año calendario. Medido como contenido en MP10. Distribuidas a lo largo del año para que sean representativas de las diversas condiciones climáticas y antropogénicas"/>
        <s v="Promedio anual. 90% de los valores de 1 hora o (si no esta disponible) o valores de 24 horas durante el curso del año"/>
        <s v="Nivel crítico de invierno entre el 1 de octubre y el 31 de marzo)"/>
        <s v="Medido como NOX. Promedio anual. 90% de los valores de 1 hora o (si no esta disponible) o valores de 24 horas durante el curso del año"/>
        <s v="Promedio anual. "/>
        <s v="Promedio anual y promedio de invierno (1 de octubre y 31 de marzo)"/>
      </sharedItems>
    </cacheField>
    <cacheField name="Valor estandar" numFmtId="0">
      <sharedItems containsSemiMixedTypes="0" containsString="0" containsNumber="1" minValue="2.9999999999999997E-4" maxValue="100000000"/>
    </cacheField>
    <cacheField name="Unidad de medida (valor estandar)" numFmtId="0">
      <sharedItems count="5">
        <s v="μg/m3"/>
        <s v="μg/(m3 h)"/>
        <s v="pg-TEQ/m3"/>
        <s v="μg/m2"/>
        <s v="μg/(m2 d)"/>
      </sharedItems>
    </cacheField>
    <cacheField name="ODP-Primario" numFmtId="0">
      <sharedItems count="3">
        <s v="Salud"/>
        <s v="Bienestar"/>
        <s v="Vegetación"/>
      </sharedItems>
    </cacheField>
    <cacheField name="ODP-secundario" numFmtId="0">
      <sharedItems containsBlank="1" count="2">
        <m/>
        <s v="Ecosistema"/>
      </sharedItems>
    </cacheField>
    <cacheField name="ODP-Clase" numFmtId="0">
      <sharedItems count="3">
        <s v="Humanos"/>
        <s v="Ecosistema"/>
        <s v="Humanos-Ecosistema"/>
      </sharedItems>
    </cacheField>
    <cacheField name="ODP" numFmtId="0">
      <sharedItems count="6">
        <s v="Público general"/>
        <s v="Flora"/>
        <s v="Recursos naturales y el ambiente"/>
        <s v="Todos"/>
        <s v="Tierra cultivable"/>
        <s v="Pradera"/>
      </sharedItems>
    </cacheField>
    <cacheField name="ODP-detalle" numFmtId="0">
      <sharedItems containsBlank="1" count="3">
        <m/>
        <s v="Protege el bienestar público, lo que incluye protección contra la visibilidad y la protección de fauna y flora "/>
        <s v="Se calcula en base a un estudio epidemiológico en trabajadores de lavasecos"/>
      </sharedItems>
    </cacheField>
    <cacheField name="Efecto" numFmtId="0">
      <sharedItems containsBlank="1" count="19" longText="1">
        <m/>
        <s v="Alteración renales"/>
        <s v="Malestar"/>
        <s v="No cancerígenos "/>
        <s v="Irritación de nariz y garganta"/>
        <s v="Irritación de ojos"/>
        <s v="Efectos neurotóxicos "/>
        <s v="Efectos neurológicos "/>
        <s v="Efectos en el hígado"/>
        <s v="Efectos en el sistema nervioso central y abortos expontaneos"/>
        <s v="Síntomas crónicos en el tracto respiratorio superior"/>
        <s v="Disminución del número de glóbulos blancos, genotóxicos y cancerígeno (carcinógeno del grupo 1). Exposición a corto plazo a altos niveles causa somnolencia, mareos, dolores de cabeza y inconsciencia."/>
        <s v="Efectos cancerígenos en humanos. Efectos de exposición aguda: irritación de ojos, garganta, pulmones y fosas nasales; visión borrosa; fatiga; dolor de cabeza y vértigo."/>
        <s v="Irritación de ojos, nariz y garganta; tos, sibilancias, dolores de pecho y bronquitis"/>
        <s v="Olor; irritación de ojos, nariz y garganta; toz. Carcinógeno de baja potencia."/>
        <s v="A niveles altos: dermatitis, fotosensibilidad, irritación de ojos y cataratas. En estudios animales se notó efecto en la sangre y en el hígado. Potencial aumento en el cancer de pulmón. "/>
        <s v="Efectos en el SNC como alucinaciones, delirio y tendencias suicidas. Efectos gastrointestinales y respiratorios, como dolores en el pecho, tos, deterioro de la función pulmonar. "/>
        <s v="Los niveles altos causan tos y sibilancias y efectos gastrointestinales y neurológicos; inhalación crónica provoca efectos en las vías respiratorias, como bronquitis, neumonía, asma y picazón nasal; y potencialmente efectos en el hígado, riñón y  en los sistemas gastrointestinal e inmune "/>
        <s v="Puede causar efectos gastrointestinales, hemólisis y trastornos en el SNC. Los niveles altos conducen a la insuficiencia renal."/>
      </sharedItems>
    </cacheField>
    <cacheField name="Efecto-detalle" numFmtId="0">
      <sharedItems containsBlank="1" count="2">
        <m/>
        <s v="Olor molesto para las personas "/>
      </sharedItems>
    </cacheField>
    <cacheField name="Alcance territorial" numFmtId="0">
      <sharedItems/>
    </cacheField>
    <cacheField name="Región" numFmtId="0">
      <sharedItems containsBlank="1"/>
    </cacheField>
    <cacheField name="Implementación" numFmtId="0">
      <sharedItems count="3">
        <s v="N/A"/>
        <s v="Corto plazo"/>
        <s v="Largo plazo"/>
      </sharedItems>
    </cacheField>
    <cacheField name="Observaciones" numFmtId="0">
      <sharedItems containsBlank="1" longText="1"/>
    </cacheField>
    <cacheField name="Origen" numFmtId="0">
      <sharedItems containsBlank="1"/>
    </cacheField>
    <cacheField name="Enlace" numFmtId="0">
      <sharedItems count="26">
        <s v="https://www.govinfo.gov/content/pkg/FR-1985-09-13/pdf/FR-1985-09-13.pdf"/>
        <s v="https://www.govinfo.gov/content/pkg/FR-2008-11-12/pdf/E8-25654.pdf"/>
        <s v="https://www.govinfo.gov/content/pkg/FR-2010-02-09/pdf/2010-1990.pdf"/>
        <s v="https://www.epa.gov/sites/default/files/2020-07/documents/fr-1971-04-30-co_phchemoxids_hcs_no2finaldecision_0.pdf"/>
        <s v="https://www.govinfo.gov/content/pkg/FR-2015-10-26/pdf/2015-26594.pdf"/>
        <s v="https://www.govinfo.gov/content/pkg/FR-2013-01-15/pdf/2012-30946.pdf"/>
        <s v="https://www.govinfo.gov/content/pkg/FR-2010-06-22/pdf/2010-13947.pdf"/>
        <s v="https://eur-lex.europa.eu/legal-content/ES/TXT/PDF/?uri=CELEX:32008L0050&amp;from=en"/>
        <s v="https://eur-lex.europa.eu/legal-content/ES/TXT/PDF/?uri=CELEX:32004L0107&amp;from=EN"/>
        <s v="https://apps.who.int/iris/bitstream/handle/10665/107335/9789289013581-eng.pdf?sequence=1&amp;isAllowed=y"/>
        <s v="https://www.boe.es/boe/dias/2023/01/25/pdfs/BOE-A-2023-2026.pdf"/>
        <s v="https://environment.govt.nz/assets/Publications/Files/ambient-guide-may02.pdf"/>
        <s v="https://www.env.go.jp/en/air/aq/aq.html"/>
        <s v="https://www.argentina.gob.ar/normativa/nacional/decreto-831-1993-12830/actualizacion"/>
        <s v="http://servicios.infoleg.gob.ar/infolegInternet/anexos/40000-44999/40167/norma.htm"/>
        <s v="https://www.argentina.gob.ar/normativa/provincial/ley-1356-123456789-0abc-defg-653-1000xvorpyel/actualizacion"/>
        <s v="https://pesquisa.in.gov.br/imprensa/jsp/visualiza/index.jsp?data=21/11/2018&amp;jornal=515&amp;pagina=155&amp;totalArquivos=178"/>
        <s v="http://www.ideam.gov.co/documents/51310/527391/2.+Resoluci%C3%B3n+2254+de+2017+-+Niveles+Calidad+del+Aire..pdf/c22a285e-058e-42b6-aa88-2745fafad39f"/>
        <s v="https://www.minam.gob.pe/wp-content/uploads/2017/06/DS-003-2017-MINAM.pdf"/>
        <s v="https://www.verwaltungsvorschriften-im-internet.de/bsvwvbund_18082021_IGI25025005.htm"/>
        <s v="https://www.gesetze-im-internet.de/bimschv_39/index.html"/>
        <s v="https://www.fedlex.admin.ch/eli/cc/1986/208_208_208/de#app7ahref0"/>
        <s v="https://wetten.overheid.nl/BWBR0003245/2023-02-13#Bijlage2"/>
        <s v="https://www.gazzettaufficiale.it/eli/id/2010/09/15/010G0177/sg"/>
        <s v="https://www.legislation.gov.uk/uksi/2010/1001/made"/>
        <s v="https://www.riksdagen.se/sv/dokument-lagar/dokument/svensk-forfattningssamling/luftkvalitetsforordning-2010477_sfs-2010-477#:~:text=26%20%C2%A7%20Varje%20kommun%20ska,genom%20samverkan%20mellan%20flera%20kommuner."/>
      </sharedItems>
    </cacheField>
    <cacheField name="Punto de Control" numFmtId="0">
      <sharedItems/>
    </cacheField>
    <cacheField name="CAS NR" numFmtId="0">
      <sharedItems count="49">
        <s v="630-08-0"/>
        <s v="7439-92-1"/>
        <s v="10102-44-0"/>
        <s v="10028-15-6"/>
        <s v="N/A"/>
        <s v="7446-09-5"/>
        <s v="11104-93-1"/>
        <s v="7440-38-2"/>
        <s v="7440-43-9"/>
        <s v="7440-02-0"/>
        <s v="50-32-8"/>
        <s v="71-43-2"/>
        <s v="75-15-0"/>
        <s v="107-06-2"/>
        <s v="75-09-2"/>
        <s v="50-00-0"/>
        <s v="7783-06-4"/>
        <s v="7439-96-5"/>
        <s v="7439-97-6"/>
        <s v="100-42-5"/>
        <s v="127-18-4"/>
        <s v="108-88-3"/>
        <s v="7440-62-2"/>
        <s v="106-99-0"/>
        <s v="75-07-0"/>
        <s v="18540-29-9"/>
        <s v="16065-83-1"/>
        <s v="7784-42-1"/>
        <s v="79-01-6"/>
        <s v="108-05-4"/>
        <s v="7664-41-7"/>
        <s v="62-53-3"/>
        <s v="74-90-8"/>
        <s v="110-82-7"/>
        <s v="7782-50-5"/>
        <s v="108-90-7"/>
        <s v="7647-01-0"/>
        <s v="7440-47-3"/>
        <s v="584-84-9"/>
        <s v="108-95-2"/>
        <s v="16984-48-8"/>
        <s v="298-00-0"/>
        <s v="91-20-3"/>
        <s v="7664-93-9"/>
        <s v="56-23-5"/>
        <s v="1330-20-7"/>
        <s v="7664-39-3"/>
        <s v="7440-28-0"/>
        <s v="7440-66-6"/>
      </sharedItems>
    </cacheField>
    <cacheField name="Normado en Chile" numFmtId="0">
      <sharedItems count="2">
        <s v="Sí"/>
        <s v="No"/>
      </sharedItems>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61BE986-111A-4356-9008-9789CDA8A2BC}" name="TablaDinámica1" cacheId="28" applyNumberFormats="0" applyBorderFormats="0" applyFontFormats="0" applyPatternFormats="0" applyAlignmentFormats="0" applyWidthHeightFormats="1" dataCaption="Valores" updatedVersion="8" minRefreshableVersion="3" showDrill="0" useAutoFormatting="1" itemPrintTitles="1" createdVersion="7" indent="0" compact="0" compactData="0" multipleFieldFilters="0">
  <location ref="B10:I36" firstHeaderRow="1" firstDataRow="1" firstDataCol="7" rowPageCount="1" colPageCount="1"/>
  <pivotFields count="42">
    <pivotField dataField="1" compact="0" outline="0" showAll="0" defaultSubtotal="0"/>
    <pivotField compact="0" outline="0" showAll="0" defaultSubtotal="0"/>
    <pivotField axis="axisRow" compact="0" outline="0" showAll="0" sortType="ascending" defaultSubtotal="0">
      <items count="16">
        <item x="10"/>
        <item x="6"/>
        <item x="7"/>
        <item x="8"/>
        <item x="3"/>
        <item x="0"/>
        <item x="13"/>
        <item x="5"/>
        <item x="4"/>
        <item x="2"/>
        <item x="12"/>
        <item x="9"/>
        <item x="14"/>
        <item x="15"/>
        <item x="11"/>
        <item x="1"/>
      </items>
    </pivotField>
    <pivotField axis="axisRow" compact="0" outline="0" showAll="0" defaultSubtotal="0">
      <items count="26">
        <item x="19"/>
        <item x="21"/>
        <item x="8"/>
        <item x="11"/>
        <item x="7"/>
        <item x="6"/>
        <item x="18"/>
        <item x="12"/>
        <item x="15"/>
        <item x="0"/>
        <item x="1"/>
        <item x="4"/>
        <item x="2"/>
        <item x="3"/>
        <item x="5"/>
        <item x="20"/>
        <item sd="0" x="9"/>
        <item x="16"/>
        <item x="17"/>
        <item x="22"/>
        <item x="23"/>
        <item x="24"/>
        <item x="13"/>
        <item x="14"/>
        <item x="25"/>
        <item x="10"/>
      </items>
    </pivotField>
    <pivotField compact="0" outline="0" showAll="0" defaultSubtotal="0"/>
    <pivotField axis="axisRow" compact="0" outline="0" showAll="0" defaultSubtotal="0">
      <items count="2">
        <item x="1"/>
        <item x="0"/>
      </items>
    </pivotField>
    <pivotField axis="axisRow" compact="0" outline="0" showAll="0" defaultSubtotal="0">
      <items count="17">
        <item x="12"/>
        <item x="11"/>
        <item x="8"/>
        <item x="7"/>
        <item x="9"/>
        <item x="3"/>
        <item x="5"/>
        <item x="4"/>
        <item x="1"/>
        <item x="10"/>
        <item x="13"/>
        <item x="0"/>
        <item x="2"/>
        <item x="14"/>
        <item x="15"/>
        <item x="6"/>
        <item x="16"/>
      </items>
    </pivotField>
    <pivotField compact="0" outline="0" showAll="0" defaultSubtotal="0"/>
    <pivotField axis="axisRow" compact="0" outline="0" showAll="0" defaultSubtotal="0">
      <items count="25">
        <item x="14"/>
        <item x="15"/>
        <item x="11"/>
        <item x="13"/>
        <item x="18"/>
        <item x="22"/>
        <item x="20"/>
        <item x="19"/>
        <item x="21"/>
        <item x="12"/>
        <item x="5"/>
        <item x="4"/>
        <item x="0"/>
        <item x="1"/>
        <item x="10"/>
        <item x="9"/>
        <item x="2"/>
        <item x="3"/>
        <item x="8"/>
        <item x="7"/>
        <item x="6"/>
        <item x="24"/>
        <item x="16"/>
        <item x="17"/>
        <item x="23"/>
      </items>
    </pivotField>
    <pivotField compact="0" outline="0" showAll="0" defaultSubtotal="0"/>
    <pivotField axis="axisRow" compact="0" outline="0" showAll="0" defaultSubtotal="0">
      <items count="2">
        <item x="1"/>
        <item x="0"/>
      </items>
    </pivotField>
    <pivotField compact="0" outline="0" showAll="0" defaultSubtotal="0"/>
    <pivotField compact="0" outline="0" showAll="0" defaultSubtotal="0">
      <items count="3">
        <item x="0"/>
        <item x="1"/>
        <item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70">
        <item x="14"/>
        <item x="25"/>
        <item x="12"/>
        <item x="15"/>
        <item x="6"/>
        <item x="66"/>
        <item x="13"/>
        <item x="20"/>
        <item x="54"/>
        <item x="18"/>
        <item x="19"/>
        <item x="26"/>
        <item x="27"/>
        <item x="0"/>
        <item x="5"/>
        <item x="4"/>
        <item x="3"/>
        <item x="55"/>
        <item x="53"/>
        <item x="1"/>
        <item x="17"/>
        <item x="67"/>
        <item x="21"/>
        <item x="23"/>
        <item x="31"/>
        <item x="58"/>
        <item x="69"/>
        <item x="34"/>
        <item x="35"/>
        <item x="36"/>
        <item x="38"/>
        <item x="39"/>
        <item x="40"/>
        <item x="42"/>
        <item x="45"/>
        <item x="47"/>
        <item x="49"/>
        <item x="51"/>
        <item x="32"/>
        <item x="11"/>
        <item x="33"/>
        <item x="68"/>
        <item x="2"/>
        <item x="7"/>
        <item x="16"/>
        <item x="30"/>
        <item x="8"/>
        <item x="9"/>
        <item x="10"/>
        <item x="22"/>
        <item x="24"/>
        <item x="28"/>
        <item x="29"/>
        <item x="37"/>
        <item x="41"/>
        <item x="43"/>
        <item x="44"/>
        <item x="46"/>
        <item x="48"/>
        <item x="50"/>
        <item x="52"/>
        <item x="56"/>
        <item x="57"/>
        <item x="59"/>
        <item x="60"/>
        <item x="61"/>
        <item x="62"/>
        <item x="63"/>
        <item x="64"/>
        <item x="65"/>
      </items>
    </pivotField>
    <pivotField compact="0" outline="0" showAll="0" defaultSubtotal="0"/>
    <pivotField compact="0" outline="0" showAll="0" defaultSubtotal="0"/>
    <pivotField compact="0" outline="0" showAll="0" defaultSubtotal="0"/>
    <pivotField compact="0" outline="0" showAll="0" defaultSubtotal="0">
      <items count="14">
        <item x="1"/>
        <item x="8"/>
        <item x="4"/>
        <item x="5"/>
        <item x="2"/>
        <item x="9"/>
        <item x="7"/>
        <item x="0"/>
        <item x="6"/>
        <item x="12"/>
        <item x="3"/>
        <item x="10"/>
        <item x="11"/>
        <item x="1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compact="0" outline="0" showAll="0" defaultSubtotal="0">
      <items count="26">
        <item x="17"/>
        <item x="9"/>
        <item x="11"/>
        <item x="8"/>
        <item x="7"/>
        <item x="16"/>
        <item x="15"/>
        <item x="10"/>
        <item x="12"/>
        <item x="3"/>
        <item x="21"/>
        <item x="20"/>
        <item x="0"/>
        <item x="1"/>
        <item x="2"/>
        <item x="6"/>
        <item x="5"/>
        <item x="4"/>
        <item x="18"/>
        <item x="19"/>
        <item x="22"/>
        <item x="23"/>
        <item x="24"/>
        <item x="13"/>
        <item x="14"/>
        <item x="25"/>
      </items>
    </pivotField>
    <pivotField compact="0" outline="0" showAll="0" defaultSubtotal="0"/>
    <pivotField compact="0" outline="0" showAll="0" defaultSubtotal="0"/>
    <pivotField axis="axisPage" compact="0" outline="0" multipleItemSelectionAllowed="1" showAll="0" defaultSubtotal="0">
      <items count="2">
        <item h="1" x="0"/>
        <item x="1"/>
      </items>
    </pivotField>
  </pivotFields>
  <rowFields count="7">
    <field x="2"/>
    <field x="3"/>
    <field x="6"/>
    <field x="8"/>
    <field x="5"/>
    <field x="10"/>
    <field x="38"/>
  </rowFields>
  <rowItems count="26">
    <i>
      <x/>
      <x/>
      <x v="1"/>
      <x v="8"/>
      <x v="1"/>
      <x v="1"/>
      <x v="19"/>
    </i>
    <i r="1">
      <x v="15"/>
      <x/>
      <x v="5"/>
      <x v="1"/>
      <x v="1"/>
      <x v="11"/>
    </i>
    <i>
      <x v="1"/>
      <x v="8"/>
      <x v="3"/>
      <x v="4"/>
      <x v="1"/>
      <x v="1"/>
      <x v="6"/>
    </i>
    <i r="1">
      <x v="22"/>
      <x v="15"/>
      <x v="22"/>
      <x v="1"/>
      <x v="1"/>
      <x v="23"/>
    </i>
    <i r="1">
      <x v="23"/>
      <x v="15"/>
      <x v="23"/>
      <x v="1"/>
      <x v="1"/>
      <x v="24"/>
    </i>
    <i>
      <x v="2"/>
      <x v="17"/>
      <x v="2"/>
      <x v="7"/>
      <x v="1"/>
      <x v="1"/>
      <x v="5"/>
    </i>
    <i>
      <x v="3"/>
      <x v="18"/>
      <x v="4"/>
      <x v="6"/>
      <x v="1"/>
      <x v="1"/>
      <x/>
    </i>
    <i>
      <x v="4"/>
      <x v="25"/>
      <x v="5"/>
      <x v="9"/>
      <x v="1"/>
      <x v="1"/>
      <x v="7"/>
    </i>
    <i>
      <x v="5"/>
      <x v="10"/>
      <x v="11"/>
      <x v="16"/>
      <x v="1"/>
      <x v="1"/>
      <x v="13"/>
    </i>
    <i r="1">
      <x v="11"/>
      <x v="11"/>
      <x v="19"/>
      <x v="1"/>
      <x v="1"/>
      <x v="16"/>
    </i>
    <i r="1">
      <x v="12"/>
      <x v="11"/>
      <x v="10"/>
      <x v="1"/>
      <x v="1"/>
      <x v="9"/>
    </i>
    <i r="1">
      <x v="13"/>
      <x v="11"/>
      <x v="20"/>
      <x v="1"/>
      <x v="1"/>
      <x v="17"/>
    </i>
    <i r="1">
      <x v="14"/>
      <x v="11"/>
      <x v="10"/>
      <x v="1"/>
      <x v="1"/>
      <x v="9"/>
    </i>
    <i>
      <x v="6"/>
      <x v="20"/>
      <x v="9"/>
      <x v="5"/>
      <x v="1"/>
      <x v="1"/>
      <x v="21"/>
    </i>
    <i>
      <x v="7"/>
      <x v="7"/>
      <x v="6"/>
      <x/>
      <x v="1"/>
      <x v="1"/>
      <x v="8"/>
    </i>
    <i r="3">
      <x v="1"/>
      <x v="1"/>
      <x v="1"/>
      <x v="8"/>
    </i>
    <i>
      <x v="8"/>
      <x v="3"/>
      <x v="7"/>
      <x v="3"/>
      <x/>
      <x/>
      <x v="2"/>
    </i>
    <i>
      <x v="9"/>
      <x v="2"/>
      <x v="12"/>
      <x v="2"/>
      <x/>
      <x/>
      <x v="1"/>
    </i>
    <i>
      <x v="10"/>
      <x v="19"/>
      <x v="13"/>
      <x v="21"/>
      <x v="1"/>
      <x v="1"/>
      <x v="20"/>
    </i>
    <i>
      <x v="11"/>
      <x v="6"/>
      <x v="9"/>
      <x v="6"/>
      <x v="1"/>
      <x v="1"/>
      <x v="18"/>
    </i>
    <i>
      <x v="12"/>
      <x v="21"/>
      <x v="14"/>
      <x v="5"/>
      <x v="1"/>
      <x v="1"/>
      <x v="22"/>
    </i>
    <i>
      <x v="13"/>
      <x v="24"/>
      <x v="16"/>
      <x v="5"/>
      <x v="1"/>
      <x v="1"/>
      <x v="25"/>
    </i>
    <i>
      <x v="14"/>
      <x v="1"/>
      <x v="10"/>
      <x v="24"/>
      <x v="1"/>
      <x v="1"/>
      <x v="10"/>
    </i>
    <i>
      <x v="15"/>
      <x v="4"/>
      <x v="8"/>
      <x v="14"/>
      <x v="1"/>
      <x v="1"/>
      <x v="3"/>
    </i>
    <i r="1">
      <x v="5"/>
      <x v="8"/>
      <x v="15"/>
      <x v="1"/>
      <x v="1"/>
      <x v="4"/>
    </i>
    <i t="grand">
      <x/>
    </i>
  </rowItems>
  <colItems count="1">
    <i/>
  </colItems>
  <pageFields count="1">
    <pageField fld="41" hier="-1"/>
  </pageFields>
  <dataFields count="1">
    <dataField name="Count of ID" fld="0" subtotal="count" baseField="0" baseItem="0"/>
  </dataFields>
  <formats count="37">
    <format dxfId="203">
      <pivotArea dataOnly="0" labelOnly="1" outline="0" fieldPosition="0">
        <references count="1">
          <reference field="41" count="0"/>
        </references>
      </pivotArea>
    </format>
    <format dxfId="202">
      <pivotArea type="origin" dataOnly="0" labelOnly="1" outline="0" offset="B1:C1" fieldPosition="0"/>
    </format>
    <format dxfId="201">
      <pivotArea field="12" type="button" dataOnly="0" labelOnly="1" outline="0"/>
    </format>
    <format dxfId="200">
      <pivotArea type="topRight" dataOnly="0" labelOnly="1" outline="0" offset="A1" fieldPosition="0"/>
    </format>
    <format dxfId="199">
      <pivotArea field="18" type="button" dataOnly="0" labelOnly="1" outline="0"/>
    </format>
    <format dxfId="198">
      <pivotArea field="22" type="button" dataOnly="0" labelOnly="1" outline="0"/>
    </format>
    <format dxfId="197">
      <pivotArea dataOnly="0" labelOnly="1" outline="0" offset="B256:IV256" fieldPosition="0">
        <references count="1">
          <reference field="2" count="1" defaultSubtotal="1">
            <x v="0"/>
          </reference>
        </references>
      </pivotArea>
    </format>
    <format dxfId="196">
      <pivotArea dataOnly="0" labelOnly="1" outline="0" offset="B256:IV256" fieldPosition="0">
        <references count="1">
          <reference field="2" count="1" defaultSubtotal="1">
            <x v="1"/>
          </reference>
        </references>
      </pivotArea>
    </format>
    <format dxfId="195">
      <pivotArea dataOnly="0" labelOnly="1" outline="0" offset="B256:IV256" fieldPosition="0">
        <references count="1">
          <reference field="2" count="1" defaultSubtotal="1">
            <x v="2"/>
          </reference>
        </references>
      </pivotArea>
    </format>
    <format dxfId="194">
      <pivotArea dataOnly="0" labelOnly="1" outline="0" offset="B256:IV256" fieldPosition="0">
        <references count="1">
          <reference field="2" count="1" defaultSubtotal="1">
            <x v="3"/>
          </reference>
        </references>
      </pivotArea>
    </format>
    <format dxfId="193">
      <pivotArea dataOnly="0" labelOnly="1" outline="0" offset="B256:IV256" fieldPosition="0">
        <references count="1">
          <reference field="2" count="1" defaultSubtotal="1">
            <x v="4"/>
          </reference>
        </references>
      </pivotArea>
    </format>
    <format dxfId="192">
      <pivotArea dataOnly="0" labelOnly="1" outline="0" offset="B256:IV256" fieldPosition="0">
        <references count="1">
          <reference field="2" count="1" defaultSubtotal="1">
            <x v="5"/>
          </reference>
        </references>
      </pivotArea>
    </format>
    <format dxfId="191">
      <pivotArea dataOnly="0" labelOnly="1" outline="0" offset="B256:IV256" fieldPosition="0">
        <references count="1">
          <reference field="2" count="1" defaultSubtotal="1">
            <x v="8"/>
          </reference>
        </references>
      </pivotArea>
    </format>
    <format dxfId="190">
      <pivotArea dataOnly="0" labelOnly="1" outline="0" offset="B256:IV256" fieldPosition="0">
        <references count="1">
          <reference field="2" count="1" defaultSubtotal="1">
            <x v="9"/>
          </reference>
        </references>
      </pivotArea>
    </format>
    <format dxfId="189">
      <pivotArea dataOnly="0" labelOnly="1" outline="0" offset="B256:IV256" fieldPosition="0">
        <references count="1">
          <reference field="2" count="1" defaultSubtotal="1">
            <x v="11"/>
          </reference>
        </references>
      </pivotArea>
    </format>
    <format dxfId="188">
      <pivotArea dataOnly="0" labelOnly="1" outline="0" offset="B256:IV256" fieldPosition="0">
        <references count="1">
          <reference field="2" count="1" defaultSubtotal="1">
            <x v="15"/>
          </reference>
        </references>
      </pivotArea>
    </format>
    <format dxfId="187">
      <pivotArea dataOnly="0" labelOnly="1" outline="0" offset="B256:IV256" fieldPosition="0">
        <references count="1">
          <reference field="2" count="1" defaultSubtotal="1">
            <x v="14"/>
          </reference>
        </references>
      </pivotArea>
    </format>
    <format dxfId="186">
      <pivotArea dataOnly="0" labelOnly="1" grandRow="1" outline="0" offset="B256:IV256" fieldPosition="0"/>
    </format>
    <format dxfId="185">
      <pivotArea dataOnly="0" labelOnly="1" outline="0" fieldPosition="0">
        <references count="1">
          <reference field="3" count="0"/>
        </references>
      </pivotArea>
    </format>
    <format dxfId="184">
      <pivotArea field="38" type="button" dataOnly="0" labelOnly="1" outline="0" axis="axisRow" fieldPosition="6"/>
    </format>
    <format dxfId="183">
      <pivotArea dataOnly="0" labelOnly="1" grandRow="1" outline="0" fieldPosition="0"/>
    </format>
    <format dxfId="182">
      <pivotArea dataOnly="0" labelOnly="1" outline="0" fieldPosition="0">
        <references count="7">
          <reference field="2" count="1" selected="0">
            <x v="0"/>
          </reference>
          <reference field="3" count="1" selected="0">
            <x v="0"/>
          </reference>
          <reference field="5" count="1" selected="0">
            <x v="1"/>
          </reference>
          <reference field="6" count="1" selected="0">
            <x v="1"/>
          </reference>
          <reference field="8" count="1" selected="0">
            <x v="8"/>
          </reference>
          <reference field="10" count="1" selected="0">
            <x v="1"/>
          </reference>
          <reference field="38" count="1">
            <x v="19"/>
          </reference>
        </references>
      </pivotArea>
    </format>
    <format dxfId="181">
      <pivotArea dataOnly="0" labelOnly="1" outline="0" fieldPosition="0">
        <references count="7">
          <reference field="2" count="1" selected="0">
            <x v="0"/>
          </reference>
          <reference field="3" count="1" selected="0">
            <x v="15"/>
          </reference>
          <reference field="5" count="1" selected="0">
            <x v="1"/>
          </reference>
          <reference field="6" count="1" selected="0">
            <x v="0"/>
          </reference>
          <reference field="8" count="1" selected="0">
            <x v="5"/>
          </reference>
          <reference field="10" count="1" selected="0">
            <x v="1"/>
          </reference>
          <reference field="38" count="2">
            <x v="11"/>
            <x v="19"/>
          </reference>
        </references>
      </pivotArea>
    </format>
    <format dxfId="180">
      <pivotArea dataOnly="0" labelOnly="1" outline="0" fieldPosition="0">
        <references count="7">
          <reference field="2" count="1" selected="0">
            <x v="1"/>
          </reference>
          <reference field="3" count="1" selected="0">
            <x v="8"/>
          </reference>
          <reference field="5" count="1" selected="0">
            <x v="1"/>
          </reference>
          <reference field="6" count="1" selected="0">
            <x v="3"/>
          </reference>
          <reference field="8" count="1" selected="0">
            <x v="4"/>
          </reference>
          <reference field="10" count="1" selected="0">
            <x v="1"/>
          </reference>
          <reference field="38" count="1">
            <x v="6"/>
          </reference>
        </references>
      </pivotArea>
    </format>
    <format dxfId="179">
      <pivotArea dataOnly="0" labelOnly="1" outline="0" fieldPosition="0">
        <references count="7">
          <reference field="2" count="1" selected="0">
            <x v="2"/>
          </reference>
          <reference field="3" count="1" selected="0">
            <x v="17"/>
          </reference>
          <reference field="5" count="1" selected="0">
            <x v="1"/>
          </reference>
          <reference field="6" count="1" selected="0">
            <x v="2"/>
          </reference>
          <reference field="8" count="1" selected="0">
            <x v="7"/>
          </reference>
          <reference field="10" count="1" selected="0">
            <x v="1"/>
          </reference>
          <reference field="38" count="1">
            <x v="5"/>
          </reference>
        </references>
      </pivotArea>
    </format>
    <format dxfId="178">
      <pivotArea dataOnly="0" labelOnly="1" outline="0" fieldPosition="0">
        <references count="7">
          <reference field="2" count="1" selected="0">
            <x v="3"/>
          </reference>
          <reference field="3" count="1" selected="0">
            <x v="18"/>
          </reference>
          <reference field="5" count="1" selected="0">
            <x v="1"/>
          </reference>
          <reference field="6" count="1" selected="0">
            <x v="4"/>
          </reference>
          <reference field="8" count="1" selected="0">
            <x v="6"/>
          </reference>
          <reference field="10" count="1" selected="0">
            <x v="1"/>
          </reference>
          <reference field="38" count="1">
            <x v="0"/>
          </reference>
        </references>
      </pivotArea>
    </format>
    <format dxfId="177">
      <pivotArea dataOnly="0" labelOnly="1" outline="0" fieldPosition="0">
        <references count="7">
          <reference field="2" count="1" selected="0">
            <x v="4"/>
          </reference>
          <reference field="3" count="1" selected="0">
            <x v="16"/>
          </reference>
          <reference field="5" count="1" selected="0">
            <x v="1"/>
          </reference>
          <reference field="6" count="1" selected="0">
            <x v="5"/>
          </reference>
          <reference field="8" count="1" selected="0">
            <x v="9"/>
          </reference>
          <reference field="10" count="1" selected="0">
            <x v="1"/>
          </reference>
          <reference field="38" count="1">
            <x v="7"/>
          </reference>
        </references>
      </pivotArea>
    </format>
    <format dxfId="176">
      <pivotArea dataOnly="0" labelOnly="1" outline="0" fieldPosition="0">
        <references count="7">
          <reference field="2" count="1" selected="0">
            <x v="5"/>
          </reference>
          <reference field="3" count="1" selected="0">
            <x v="10"/>
          </reference>
          <reference field="5" count="1" selected="0">
            <x v="1"/>
          </reference>
          <reference field="6" count="1" selected="0">
            <x v="11"/>
          </reference>
          <reference field="8" count="1" selected="0">
            <x v="16"/>
          </reference>
          <reference field="10" count="1" selected="0">
            <x v="1"/>
          </reference>
          <reference field="38" count="1">
            <x v="13"/>
          </reference>
        </references>
      </pivotArea>
    </format>
    <format dxfId="175">
      <pivotArea dataOnly="0" labelOnly="1" outline="0" fieldPosition="0">
        <references count="7">
          <reference field="2" count="1" selected="0">
            <x v="5"/>
          </reference>
          <reference field="3" count="1" selected="0">
            <x v="11"/>
          </reference>
          <reference field="5" count="1" selected="0">
            <x v="1"/>
          </reference>
          <reference field="6" count="1" selected="0">
            <x v="11"/>
          </reference>
          <reference field="8" count="1" selected="0">
            <x v="19"/>
          </reference>
          <reference field="10" count="1" selected="0">
            <x v="1"/>
          </reference>
          <reference field="38" count="1">
            <x v="16"/>
          </reference>
        </references>
      </pivotArea>
    </format>
    <format dxfId="174">
      <pivotArea dataOnly="0" labelOnly="1" outline="0" fieldPosition="0">
        <references count="7">
          <reference field="2" count="1" selected="0">
            <x v="5"/>
          </reference>
          <reference field="3" count="1" selected="0">
            <x v="12"/>
          </reference>
          <reference field="5" count="1" selected="0">
            <x v="1"/>
          </reference>
          <reference field="6" count="1" selected="0">
            <x v="11"/>
          </reference>
          <reference field="8" count="1" selected="0">
            <x v="10"/>
          </reference>
          <reference field="10" count="1" selected="0">
            <x v="1"/>
          </reference>
          <reference field="38" count="1">
            <x v="9"/>
          </reference>
        </references>
      </pivotArea>
    </format>
    <format dxfId="173">
      <pivotArea dataOnly="0" labelOnly="1" outline="0" fieldPosition="0">
        <references count="7">
          <reference field="2" count="1" selected="0">
            <x v="5"/>
          </reference>
          <reference field="3" count="1" selected="0">
            <x v="13"/>
          </reference>
          <reference field="5" count="1" selected="0">
            <x v="1"/>
          </reference>
          <reference field="6" count="1" selected="0">
            <x v="11"/>
          </reference>
          <reference field="8" count="1" selected="0">
            <x v="20"/>
          </reference>
          <reference field="10" count="1" selected="0">
            <x v="1"/>
          </reference>
          <reference field="38" count="1">
            <x v="17"/>
          </reference>
        </references>
      </pivotArea>
    </format>
    <format dxfId="172">
      <pivotArea dataOnly="0" labelOnly="1" outline="0" fieldPosition="0">
        <references count="7">
          <reference field="2" count="1" selected="0">
            <x v="5"/>
          </reference>
          <reference field="3" count="1" selected="0">
            <x v="14"/>
          </reference>
          <reference field="5" count="1" selected="0">
            <x v="1"/>
          </reference>
          <reference field="6" count="1" selected="0">
            <x v="11"/>
          </reference>
          <reference field="8" count="1" selected="0">
            <x v="10"/>
          </reference>
          <reference field="10" count="1" selected="0">
            <x v="1"/>
          </reference>
          <reference field="38" count="1">
            <x v="9"/>
          </reference>
        </references>
      </pivotArea>
    </format>
    <format dxfId="171">
      <pivotArea dataOnly="0" labelOnly="1" outline="0" fieldPosition="0">
        <references count="7">
          <reference field="2" count="1" selected="0">
            <x v="8"/>
          </reference>
          <reference field="3" count="1" selected="0">
            <x v="3"/>
          </reference>
          <reference field="5" count="1" selected="0">
            <x v="0"/>
          </reference>
          <reference field="6" count="1" selected="0">
            <x v="7"/>
          </reference>
          <reference field="8" count="1" selected="0">
            <x v="3"/>
          </reference>
          <reference field="10" count="1" selected="0">
            <x v="0"/>
          </reference>
          <reference field="38" count="1">
            <x v="2"/>
          </reference>
        </references>
      </pivotArea>
    </format>
    <format dxfId="170">
      <pivotArea dataOnly="0" labelOnly="1" outline="0" fieldPosition="0">
        <references count="7">
          <reference field="2" count="1" selected="0">
            <x v="9"/>
          </reference>
          <reference field="3" count="1" selected="0">
            <x v="2"/>
          </reference>
          <reference field="5" count="1" selected="0">
            <x v="0"/>
          </reference>
          <reference field="6" count="1" selected="0">
            <x v="12"/>
          </reference>
          <reference field="8" count="1" selected="0">
            <x v="2"/>
          </reference>
          <reference field="10" count="1" selected="0">
            <x v="0"/>
          </reference>
          <reference field="38" count="1">
            <x v="1"/>
          </reference>
        </references>
      </pivotArea>
    </format>
    <format dxfId="169">
      <pivotArea dataOnly="0" labelOnly="1" outline="0" fieldPosition="0">
        <references count="7">
          <reference field="2" count="1" selected="0">
            <x v="11"/>
          </reference>
          <reference field="3" count="1" selected="0">
            <x v="6"/>
          </reference>
          <reference field="5" count="1" selected="0">
            <x v="1"/>
          </reference>
          <reference field="6" count="1" selected="0">
            <x v="9"/>
          </reference>
          <reference field="8" count="1" selected="0">
            <x v="6"/>
          </reference>
          <reference field="10" count="1" selected="0">
            <x v="1"/>
          </reference>
          <reference field="38" count="1">
            <x v="18"/>
          </reference>
        </references>
      </pivotArea>
    </format>
    <format dxfId="168">
      <pivotArea dataOnly="0" labelOnly="1" outline="0" fieldPosition="0">
        <references count="7">
          <reference field="2" count="1" selected="0">
            <x v="15"/>
          </reference>
          <reference field="3" count="1" selected="0">
            <x v="4"/>
          </reference>
          <reference field="5" count="1" selected="0">
            <x v="1"/>
          </reference>
          <reference field="6" count="1" selected="0">
            <x v="8"/>
          </reference>
          <reference field="8" count="1" selected="0">
            <x v="14"/>
          </reference>
          <reference field="10" count="1" selected="0">
            <x v="1"/>
          </reference>
          <reference field="38" count="1">
            <x v="3"/>
          </reference>
        </references>
      </pivotArea>
    </format>
    <format dxfId="167">
      <pivotArea dataOnly="0" labelOnly="1" outline="0" fieldPosition="0">
        <references count="7">
          <reference field="2" count="1" selected="0">
            <x v="15"/>
          </reference>
          <reference field="3" count="1" selected="0">
            <x v="5"/>
          </reference>
          <reference field="5" count="1" selected="0">
            <x v="1"/>
          </reference>
          <reference field="6" count="1" selected="0">
            <x v="8"/>
          </reference>
          <reference field="8" count="1" selected="0">
            <x v="15"/>
          </reference>
          <reference field="10" count="1" selected="0">
            <x v="1"/>
          </reference>
          <reference field="38" count="1">
            <x v="4"/>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6B0A524-D902-1A4C-8D94-02C70C288A82}" name="TablaDinámica1" cacheId="28" applyNumberFormats="0" applyBorderFormats="0" applyFontFormats="0" applyPatternFormats="0" applyAlignmentFormats="0" applyWidthHeightFormats="1" dataCaption="Valores" updatedVersion="8" minRefreshableVersion="3" showDrill="0" useAutoFormatting="1" rowGrandTotals="0" colGrandTotals="0" itemPrintTitles="1" createdVersion="7" indent="0" compact="0" compactData="0" multipleFieldFilters="0">
  <location ref="B10:AD149" firstHeaderRow="1" firstDataRow="3" firstDataCol="6" rowPageCount="1" colPageCount="1"/>
  <pivotFields count="42">
    <pivotField compact="0" outline="0" showAll="0" defaultSubtotal="0"/>
    <pivotField compact="0" outline="0" showAll="0" defaultSubtotal="0"/>
    <pivotField axis="axisCol" compact="0" outline="0" showAll="0" defaultSubtotal="0">
      <items count="16">
        <item x="10"/>
        <item x="6"/>
        <item x="7"/>
        <item x="8"/>
        <item x="3"/>
        <item x="0"/>
        <item x="4"/>
        <item x="2"/>
        <item x="9"/>
        <item x="1"/>
        <item x="11"/>
        <item x="5"/>
        <item x="12"/>
        <item x="13"/>
        <item x="15"/>
        <item x="14"/>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
        <item x="0"/>
        <item x="1"/>
        <item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0">
        <item x="14"/>
        <item x="25"/>
        <item x="12"/>
        <item x="15"/>
        <item x="6"/>
        <item x="66"/>
        <item x="13"/>
        <item x="20"/>
        <item x="54"/>
        <item x="18"/>
        <item x="19"/>
        <item x="26"/>
        <item x="27"/>
        <item x="0"/>
        <item x="5"/>
        <item x="4"/>
        <item x="3"/>
        <item x="55"/>
        <item x="53"/>
        <item x="1"/>
        <item x="17"/>
        <item x="67"/>
        <item x="21"/>
        <item x="23"/>
        <item x="31"/>
        <item x="58"/>
        <item x="69"/>
        <item x="34"/>
        <item x="35"/>
        <item x="36"/>
        <item x="38"/>
        <item x="39"/>
        <item x="40"/>
        <item x="42"/>
        <item x="45"/>
        <item x="47"/>
        <item x="49"/>
        <item x="51"/>
        <item x="32"/>
        <item x="11"/>
        <item x="33"/>
        <item x="68"/>
        <item x="2"/>
        <item x="7"/>
        <item x="16"/>
        <item x="30"/>
        <item x="8"/>
        <item x="9"/>
        <item x="10"/>
        <item x="22"/>
        <item x="24"/>
        <item x="28"/>
        <item x="29"/>
        <item x="37"/>
        <item x="41"/>
        <item x="43"/>
        <item x="44"/>
        <item x="46"/>
        <item x="48"/>
        <item x="50"/>
        <item x="52"/>
        <item x="56"/>
        <item x="57"/>
        <item x="59"/>
        <item x="60"/>
        <item x="61"/>
        <item x="62"/>
        <item x="63"/>
        <item x="64"/>
        <item x="65"/>
      </items>
    </pivotField>
    <pivotField compact="0" outline="0" showAll="0" defaultSubtotal="0"/>
    <pivotField compact="0" outline="0" showAll="0" defaultSubtotal="0"/>
    <pivotField compact="0" outline="0" showAll="0" defaultSubtotal="0"/>
    <pivotField axis="axisRow" compact="0" outline="0" showAll="0" defaultSubtotal="0">
      <items count="14">
        <item x="1"/>
        <item x="8"/>
        <item x="4"/>
        <item x="5"/>
        <item x="2"/>
        <item x="9"/>
        <item x="7"/>
        <item x="0"/>
        <item x="6"/>
        <item x="12"/>
        <item x="3"/>
        <item x="10"/>
        <item x="11"/>
        <item x="13"/>
      </items>
    </pivotField>
    <pivotField axis="axisRow" compact="0" outline="0" showAll="0" defaultSubtotal="0">
      <items count="47">
        <item x="10"/>
        <item x="38"/>
        <item x="34"/>
        <item x="5"/>
        <item x="35"/>
        <item x="37"/>
        <item x="33"/>
        <item x="36"/>
        <item x="1"/>
        <item x="8"/>
        <item x="0"/>
        <item x="2"/>
        <item x="27"/>
        <item x="3"/>
        <item x="7"/>
        <item x="9"/>
        <item x="31"/>
        <item x="28"/>
        <item x="4"/>
        <item x="22"/>
        <item x="40"/>
        <item x="6"/>
        <item x="25"/>
        <item x="21"/>
        <item x="29"/>
        <item x="14"/>
        <item x="24"/>
        <item x="23"/>
        <item x="19"/>
        <item x="16"/>
        <item x="15"/>
        <item x="39"/>
        <item x="13"/>
        <item x="17"/>
        <item x="20"/>
        <item x="18"/>
        <item x="26"/>
        <item x="11"/>
        <item x="30"/>
        <item x="41"/>
        <item x="42"/>
        <item x="43"/>
        <item x="44"/>
        <item x="32"/>
        <item x="45"/>
        <item x="46"/>
        <item x="12"/>
      </items>
    </pivotField>
    <pivotField dataField="1" compact="0" outline="0" showAll="0" defaultSubtotal="0"/>
    <pivotField axis="axisCol" compact="0" outline="0" showAll="0" defaultSubtotal="0">
      <items count="5">
        <item x="0"/>
        <item x="2"/>
        <item x="3"/>
        <item x="4"/>
        <item x="1"/>
      </items>
    </pivotField>
    <pivotField compact="0" outline="0" showAll="0" defaultSubtotal="0"/>
    <pivotField compact="0" outline="0" showAll="0" defaultSubtotal="0"/>
    <pivotField compact="0" outline="0" showAll="0" defaultSubtotal="0"/>
    <pivotField axis="axisRow" compact="0" outline="0" showAll="0" defaultSubtotal="0">
      <items count="6">
        <item x="5"/>
        <item x="0"/>
        <item x="4"/>
        <item x="1"/>
        <item x="3"/>
        <item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49">
        <item x="3"/>
        <item x="19"/>
        <item x="2"/>
        <item x="23"/>
        <item x="13"/>
        <item x="29"/>
        <item x="21"/>
        <item x="35"/>
        <item x="39"/>
        <item x="33"/>
        <item x="6"/>
        <item x="20"/>
        <item x="45"/>
        <item x="26"/>
        <item x="40"/>
        <item x="25"/>
        <item x="41"/>
        <item x="15"/>
        <item x="10"/>
        <item x="44"/>
        <item x="38"/>
        <item x="31"/>
        <item x="0"/>
        <item x="11"/>
        <item x="1"/>
        <item x="17"/>
        <item x="18"/>
        <item x="9"/>
        <item x="47"/>
        <item x="7"/>
        <item x="8"/>
        <item x="37"/>
        <item x="22"/>
        <item x="48"/>
        <item x="5"/>
        <item x="32"/>
        <item x="24"/>
        <item x="14"/>
        <item x="12"/>
        <item x="36"/>
        <item x="46"/>
        <item x="30"/>
        <item x="43"/>
        <item x="34"/>
        <item x="16"/>
        <item x="27"/>
        <item x="28"/>
        <item x="42"/>
        <item x="4"/>
      </items>
    </pivotField>
    <pivotField axis="axisPage" compact="0" outline="0" subtotalTop="0" showAll="0" defaultSubtotal="0">
      <items count="2">
        <item x="0"/>
        <item x="1"/>
      </items>
    </pivotField>
  </pivotFields>
  <rowFields count="6">
    <field x="40"/>
    <field x="18"/>
    <field x="29"/>
    <field x="12"/>
    <field x="22"/>
    <field x="23"/>
  </rowFields>
  <rowItems count="137">
    <i>
      <x/>
      <x v="16"/>
      <x v="1"/>
      <x v="1"/>
      <x v="7"/>
      <x v="3"/>
    </i>
    <i r="2">
      <x v="3"/>
      <x v="1"/>
      <x v="6"/>
      <x v="46"/>
    </i>
    <i>
      <x v="1"/>
      <x v="7"/>
      <x v="1"/>
      <x/>
      <x v="1"/>
      <x v="33"/>
    </i>
    <i r="3">
      <x v="2"/>
      <x v="5"/>
      <x v="38"/>
    </i>
    <i>
      <x v="2"/>
      <x v="42"/>
      <x v="1"/>
      <x v="1"/>
      <x v="10"/>
      <x v="18"/>
    </i>
    <i r="2">
      <x v="3"/>
      <x v="1"/>
      <x v="10"/>
      <x v="44"/>
    </i>
    <i>
      <x v="3"/>
      <x v="50"/>
      <x v="1"/>
      <x/>
      <x v="10"/>
      <x v="18"/>
    </i>
    <i>
      <x v="4"/>
      <x/>
      <x v="1"/>
      <x/>
      <x v="2"/>
      <x v="29"/>
    </i>
    <i r="3">
      <x v="2"/>
      <x v="5"/>
      <x v="38"/>
    </i>
    <i>
      <x v="5"/>
      <x v="27"/>
      <x v="1"/>
      <x v="2"/>
      <x v="5"/>
      <x v="38"/>
    </i>
    <i>
      <x v="6"/>
      <x v="49"/>
      <x v="1"/>
      <x/>
      <x v="1"/>
      <x v="33"/>
    </i>
    <i r="5">
      <x v="43"/>
    </i>
    <i r="4">
      <x v="5"/>
      <x v="43"/>
    </i>
    <i r="3">
      <x v="2"/>
      <x v="5"/>
      <x v="38"/>
    </i>
    <i>
      <x v="7"/>
      <x v="32"/>
      <x v="1"/>
      <x v="2"/>
      <x v="5"/>
      <x v="38"/>
    </i>
    <i>
      <x v="8"/>
      <x v="34"/>
      <x v="1"/>
      <x v="2"/>
      <x v="5"/>
      <x v="38"/>
    </i>
    <i>
      <x v="9"/>
      <x v="30"/>
      <x v="1"/>
      <x v="2"/>
      <x v="5"/>
      <x v="38"/>
    </i>
    <i>
      <x v="10"/>
      <x v="43"/>
      <x v="3"/>
      <x/>
      <x v="10"/>
      <x v="37"/>
    </i>
    <i r="3">
      <x v="1"/>
      <x v="10"/>
      <x v="1"/>
    </i>
    <i r="5">
      <x v="19"/>
    </i>
    <i r="5">
      <x v="37"/>
    </i>
    <i r="4">
      <x v="13"/>
      <x v="42"/>
    </i>
    <i>
      <x v="11"/>
      <x v="22"/>
      <x v="1"/>
      <x/>
      <x v="10"/>
      <x v="1"/>
    </i>
    <i r="5">
      <x v="18"/>
    </i>
    <i r="5">
      <x v="24"/>
    </i>
    <i>
      <x v="12"/>
      <x v="60"/>
      <x v="1"/>
      <x v="2"/>
      <x v="5"/>
      <x v="38"/>
    </i>
    <i>
      <x v="13"/>
      <x v="52"/>
      <x v="1"/>
      <x/>
      <x v="10"/>
      <x v="18"/>
    </i>
    <i>
      <x v="14"/>
      <x v="57"/>
      <x v="1"/>
      <x v="2"/>
      <x v="5"/>
      <x v="38"/>
    </i>
    <i>
      <x v="15"/>
      <x v="51"/>
      <x v="1"/>
      <x/>
      <x v="10"/>
      <x v="18"/>
    </i>
    <i>
      <x v="16"/>
      <x v="58"/>
      <x v="1"/>
      <x v="2"/>
      <x v="5"/>
      <x v="38"/>
    </i>
    <i>
      <x v="17"/>
      <x v="44"/>
      <x v="1"/>
      <x/>
      <x v="5"/>
      <x v="17"/>
    </i>
    <i r="5">
      <x v="30"/>
    </i>
    <i r="3">
      <x v="2"/>
      <x v="5"/>
      <x v="38"/>
    </i>
    <i>
      <x v="18"/>
      <x v="39"/>
      <x v="1"/>
      <x/>
      <x v="10"/>
      <x v="18"/>
    </i>
    <i r="5">
      <x v="32"/>
    </i>
    <i r="5">
      <x v="39"/>
    </i>
    <i r="2">
      <x v="2"/>
      <x v="2"/>
      <x v="10"/>
      <x v="1"/>
    </i>
    <i r="2">
      <x v="4"/>
      <x/>
      <x v="10"/>
      <x v="31"/>
    </i>
    <i r="3">
      <x v="2"/>
      <x v="10"/>
      <x v="1"/>
    </i>
    <i>
      <x v="19"/>
      <x v="37"/>
      <x v="1"/>
      <x v="2"/>
      <x v="5"/>
      <x v="38"/>
    </i>
    <i>
      <x v="20"/>
      <x v="56"/>
      <x v="1"/>
      <x v="2"/>
      <x v="5"/>
      <x v="38"/>
    </i>
    <i>
      <x v="21"/>
      <x v="29"/>
      <x v="1"/>
      <x v="2"/>
      <x v="5"/>
      <x v="38"/>
    </i>
    <i>
      <x v="23"/>
      <x v="2"/>
      <x v="1"/>
      <x/>
      <x v="10"/>
      <x v="1"/>
    </i>
    <i r="5">
      <x v="4"/>
    </i>
    <i r="5">
      <x v="18"/>
    </i>
    <i r="5">
      <x v="24"/>
    </i>
    <i r="5">
      <x v="25"/>
    </i>
    <i r="5">
      <x v="26"/>
    </i>
    <i r="5">
      <x v="39"/>
    </i>
    <i r="5">
      <x v="43"/>
    </i>
    <i r="3">
      <x v="2"/>
      <x v="5"/>
      <x v="38"/>
    </i>
    <i r="2">
      <x v="4"/>
      <x/>
      <x v="10"/>
      <x v="18"/>
    </i>
    <i>
      <x v="24"/>
      <x v="19"/>
      <x/>
      <x v="2"/>
      <x v="10"/>
      <x v="1"/>
    </i>
    <i r="2">
      <x v="1"/>
      <x v="1"/>
      <x v="4"/>
      <x v="11"/>
    </i>
    <i r="2">
      <x v="2"/>
      <x v="2"/>
      <x v="10"/>
      <x v="1"/>
    </i>
    <i r="1">
      <x v="65"/>
      <x v="4"/>
      <x v="2"/>
      <x v="10"/>
      <x v="1"/>
    </i>
    <i>
      <x v="25"/>
      <x v="9"/>
      <x v="1"/>
      <x/>
      <x v="10"/>
      <x v="18"/>
    </i>
    <i r="3">
      <x v="2"/>
      <x v="5"/>
      <x v="38"/>
    </i>
    <i>
      <x v="26"/>
      <x v="10"/>
      <x/>
      <x v="2"/>
      <x v="10"/>
      <x v="1"/>
    </i>
    <i r="2">
      <x v="1"/>
      <x/>
      <x v="10"/>
      <x v="18"/>
    </i>
    <i r="2">
      <x v="2"/>
      <x v="2"/>
      <x v="10"/>
      <x v="1"/>
    </i>
    <i r="1">
      <x v="11"/>
      <x v="1"/>
      <x/>
      <x v="10"/>
      <x v="18"/>
    </i>
    <i r="5">
      <x v="43"/>
    </i>
    <i r="1">
      <x v="12"/>
      <x v="1"/>
      <x/>
      <x v="10"/>
      <x v="18"/>
    </i>
    <i r="1">
      <x v="62"/>
      <x v="1"/>
      <x/>
      <x v="2"/>
      <x v="7"/>
    </i>
    <i r="1">
      <x v="68"/>
      <x v="4"/>
      <x v="2"/>
      <x v="10"/>
      <x v="1"/>
    </i>
    <i>
      <x v="27"/>
      <x v="48"/>
      <x v="1"/>
      <x/>
      <x v="10"/>
      <x v="2"/>
    </i>
    <i r="5">
      <x v="32"/>
    </i>
    <i r="5">
      <x v="39"/>
    </i>
    <i r="2">
      <x v="4"/>
      <x/>
      <x v="10"/>
      <x v="31"/>
    </i>
    <i r="1">
      <x v="67"/>
      <x v="4"/>
      <x v="2"/>
      <x v="10"/>
      <x v="1"/>
    </i>
    <i>
      <x v="28"/>
      <x v="21"/>
      <x/>
      <x v="2"/>
      <x v="10"/>
      <x v="1"/>
    </i>
    <i r="2">
      <x v="2"/>
      <x v="2"/>
      <x v="10"/>
      <x v="1"/>
    </i>
    <i r="2">
      <x v="4"/>
      <x/>
      <x v="10"/>
      <x v="20"/>
    </i>
    <i r="1">
      <x v="69"/>
      <x v="4"/>
      <x v="2"/>
      <x v="10"/>
      <x v="1"/>
    </i>
    <i>
      <x v="29"/>
      <x v="45"/>
      <x v="1"/>
      <x/>
      <x v="10"/>
      <x v="18"/>
    </i>
    <i r="1">
      <x v="46"/>
      <x/>
      <x v="2"/>
      <x v="10"/>
      <x v="1"/>
    </i>
    <i r="2">
      <x v="1"/>
      <x/>
      <x v="10"/>
      <x v="32"/>
    </i>
    <i r="5">
      <x v="39"/>
    </i>
    <i r="3">
      <x v="2"/>
      <x v="5"/>
      <x v="38"/>
    </i>
    <i r="2">
      <x v="2"/>
      <x v="2"/>
      <x v="10"/>
      <x v="1"/>
    </i>
    <i r="2">
      <x v="4"/>
      <x/>
      <x v="10"/>
      <x v="31"/>
    </i>
    <i r="1">
      <x v="64"/>
      <x v="4"/>
      <x v="2"/>
      <x v="10"/>
      <x v="1"/>
    </i>
    <i>
      <x v="30"/>
      <x v="47"/>
      <x/>
      <x v="2"/>
      <x v="10"/>
      <x v="1"/>
    </i>
    <i r="2">
      <x v="1"/>
      <x/>
      <x v="10"/>
      <x v="18"/>
    </i>
    <i r="5">
      <x v="32"/>
    </i>
    <i r="5">
      <x v="39"/>
    </i>
    <i r="5">
      <x v="43"/>
    </i>
    <i r="3">
      <x v="2"/>
      <x v="5"/>
      <x v="38"/>
    </i>
    <i r="2">
      <x v="2"/>
      <x v="2"/>
      <x v="10"/>
      <x v="1"/>
    </i>
    <i r="2">
      <x v="4"/>
      <x/>
      <x v="10"/>
      <x v="20"/>
    </i>
    <i r="5">
      <x v="31"/>
    </i>
    <i r="1">
      <x v="66"/>
      <x v="4"/>
      <x v="2"/>
      <x v="10"/>
      <x v="1"/>
    </i>
    <i>
      <x v="31"/>
      <x v="55"/>
      <x v="1"/>
      <x v="2"/>
      <x v="5"/>
      <x v="38"/>
    </i>
    <i>
      <x v="32"/>
      <x v="23"/>
      <x v="1"/>
      <x/>
      <x v="2"/>
      <x v="29"/>
    </i>
    <i>
      <x v="33"/>
      <x v="26"/>
      <x v="4"/>
      <x/>
      <x v="10"/>
      <x v="20"/>
    </i>
    <i>
      <x v="34"/>
      <x v="4"/>
      <x v="1"/>
      <x/>
      <x v="11"/>
      <x v="38"/>
    </i>
    <i r="3">
      <x v="1"/>
      <x v="3"/>
      <x v="8"/>
    </i>
    <i r="2">
      <x v="3"/>
      <x/>
      <x v="8"/>
      <x/>
    </i>
    <i r="3">
      <x v="1"/>
      <x v="8"/>
      <x/>
    </i>
    <i r="5">
      <x v="41"/>
    </i>
    <i r="4">
      <x v="9"/>
      <x v="1"/>
    </i>
    <i r="4">
      <x v="10"/>
      <x v="45"/>
    </i>
    <i r="4">
      <x v="13"/>
      <x v="40"/>
    </i>
    <i>
      <x v="35"/>
      <x v="53"/>
      <x v="1"/>
      <x v="2"/>
      <x v="5"/>
      <x v="38"/>
    </i>
    <i>
      <x v="36"/>
      <x v="1"/>
      <x v="1"/>
      <x/>
      <x v="10"/>
      <x v="18"/>
    </i>
    <i r="3">
      <x v="2"/>
      <x v="5"/>
      <x v="38"/>
    </i>
    <i>
      <x v="37"/>
      <x v="3"/>
      <x v="1"/>
      <x/>
      <x v="1"/>
      <x v="33"/>
    </i>
    <i r="4">
      <x v="2"/>
      <x v="29"/>
    </i>
    <i r="4">
      <x v="10"/>
      <x v="24"/>
    </i>
    <i>
      <x v="38"/>
      <x v="6"/>
      <x v="1"/>
      <x/>
      <x v="2"/>
      <x v="30"/>
    </i>
    <i r="3">
      <x v="2"/>
      <x v="5"/>
      <x v="38"/>
    </i>
    <i>
      <x v="39"/>
      <x v="54"/>
      <x v="1"/>
      <x v="2"/>
      <x v="5"/>
      <x v="38"/>
    </i>
    <i>
      <x v="40"/>
      <x v="63"/>
      <x v="4"/>
      <x/>
      <x v="10"/>
      <x v="1"/>
    </i>
    <i>
      <x v="41"/>
      <x v="28"/>
      <x v="1"/>
      <x v="2"/>
      <x v="5"/>
      <x v="38"/>
    </i>
    <i>
      <x v="42"/>
      <x v="59"/>
      <x v="1"/>
      <x v="2"/>
      <x v="5"/>
      <x v="38"/>
    </i>
    <i>
      <x v="43"/>
      <x v="31"/>
      <x v="1"/>
      <x v="2"/>
      <x v="5"/>
      <x v="38"/>
    </i>
    <i>
      <x v="44"/>
      <x v="20"/>
      <x v="1"/>
      <x/>
      <x v="2"/>
      <x v="5"/>
    </i>
    <i r="5">
      <x v="29"/>
    </i>
    <i r="3">
      <x v="2"/>
      <x v="5"/>
      <x v="38"/>
    </i>
    <i>
      <x v="45"/>
      <x v="24"/>
      <x v="1"/>
      <x/>
      <x v="10"/>
      <x v="18"/>
    </i>
    <i>
      <x v="46"/>
      <x v="38"/>
      <x v="1"/>
      <x/>
      <x v="10"/>
      <x v="24"/>
    </i>
    <i r="3">
      <x v="2"/>
      <x v="5"/>
      <x v="38"/>
    </i>
    <i>
      <x v="47"/>
      <x v="36"/>
      <x v="1"/>
      <x v="2"/>
      <x v="5"/>
      <x v="38"/>
    </i>
    <i>
      <x v="48"/>
      <x v="5"/>
      <x v="4"/>
      <x v="2"/>
      <x v="10"/>
      <x v="1"/>
    </i>
    <i r="1">
      <x v="8"/>
      <x v="1"/>
      <x/>
      <x v="2"/>
      <x v="16"/>
    </i>
    <i r="1">
      <x v="14"/>
      <x v="1"/>
      <x v="1"/>
      <x v="2"/>
      <x v="9"/>
    </i>
    <i r="1">
      <x v="15"/>
      <x v="1"/>
      <x v="1"/>
      <x v="10"/>
      <x v="21"/>
    </i>
    <i r="1">
      <x v="17"/>
      <x v="1"/>
      <x/>
      <x v="2"/>
      <x v="43"/>
    </i>
    <i r="4">
      <x v="10"/>
      <x v="6"/>
    </i>
    <i r="1">
      <x v="18"/>
      <x v="1"/>
      <x v="2"/>
      <x v="11"/>
      <x v="38"/>
    </i>
    <i r="1">
      <x v="25"/>
      <x v="4"/>
      <x v="2"/>
      <x v="10"/>
      <x v="1"/>
    </i>
    <i r="1">
      <x v="33"/>
      <x v="1"/>
      <x v="2"/>
      <x v="5"/>
      <x v="38"/>
    </i>
    <i r="1">
      <x v="35"/>
      <x v="1"/>
      <x v="2"/>
      <x v="5"/>
      <x v="38"/>
    </i>
    <i r="1">
      <x v="40"/>
      <x v="1"/>
      <x/>
      <x v="10"/>
      <x v="24"/>
    </i>
    <i r="1">
      <x v="41"/>
      <x v="4"/>
      <x/>
      <x v="10"/>
      <x v="20"/>
    </i>
    <i r="1">
      <x v="61"/>
      <x v="1"/>
      <x/>
      <x v="10"/>
      <x v="43"/>
    </i>
  </rowItems>
  <colFields count="2">
    <field x="2"/>
    <field x="25"/>
  </colFields>
  <colItems count="23">
    <i>
      <x/>
      <x/>
    </i>
    <i r="1">
      <x v="3"/>
    </i>
    <i>
      <x v="1"/>
      <x/>
    </i>
    <i r="1">
      <x v="2"/>
    </i>
    <i>
      <x v="2"/>
      <x/>
    </i>
    <i>
      <x v="3"/>
      <x/>
    </i>
    <i>
      <x v="4"/>
      <x/>
    </i>
    <i r="1">
      <x v="4"/>
    </i>
    <i>
      <x v="5"/>
      <x/>
    </i>
    <i>
      <x v="6"/>
      <x/>
    </i>
    <i>
      <x v="7"/>
      <x/>
    </i>
    <i>
      <x v="8"/>
      <x/>
    </i>
    <i>
      <x v="9"/>
      <x/>
    </i>
    <i r="1">
      <x v="4"/>
    </i>
    <i>
      <x v="10"/>
      <x/>
    </i>
    <i r="1">
      <x v="3"/>
    </i>
    <i>
      <x v="11"/>
      <x/>
    </i>
    <i r="1">
      <x v="1"/>
    </i>
    <i>
      <x v="12"/>
      <x/>
    </i>
    <i>
      <x v="13"/>
      <x/>
    </i>
    <i>
      <x v="14"/>
      <x/>
    </i>
    <i>
      <x v="15"/>
      <x/>
    </i>
    <i r="1">
      <x v="4"/>
    </i>
  </colItems>
  <pageFields count="1">
    <pageField fld="41" item="1" hier="-1"/>
  </pageFields>
  <dataFields count="1">
    <dataField name="Suma de Valor estandar" fld="24" baseField="0" baseItem="0"/>
  </dataFields>
  <formats count="22">
    <format dxfId="166">
      <pivotArea outline="0" fieldPosition="0">
        <references count="4">
          <reference field="2" count="1" selected="0">
            <x v="0"/>
          </reference>
          <reference field="12" count="1" selected="0">
            <x v="0"/>
          </reference>
          <reference field="18" count="1" selected="0">
            <x v="19"/>
          </reference>
          <reference field="22" count="1" selected="0">
            <x v="10"/>
          </reference>
        </references>
      </pivotArea>
    </format>
    <format dxfId="165">
      <pivotArea outline="0" fieldPosition="0">
        <references count="4">
          <reference field="2" count="1" selected="0">
            <x v="0"/>
          </reference>
          <reference field="12" count="1" selected="0">
            <x v="0"/>
          </reference>
          <reference field="18" count="1" selected="0">
            <x v="4"/>
          </reference>
          <reference field="22" count="1" selected="0">
            <x v="9"/>
          </reference>
        </references>
      </pivotArea>
    </format>
    <format dxfId="164">
      <pivotArea outline="0" fieldPosition="0">
        <references count="4">
          <reference field="2" count="1" selected="0">
            <x v="3"/>
          </reference>
          <reference field="12" count="1" selected="0">
            <x v="0"/>
          </reference>
          <reference field="18" count="1" selected="0">
            <x v="19"/>
          </reference>
          <reference field="22" count="1" selected="0">
            <x v="10"/>
          </reference>
        </references>
      </pivotArea>
    </format>
    <format dxfId="163">
      <pivotArea outline="0" fieldPosition="0">
        <references count="4">
          <reference field="2" count="1" selected="0">
            <x v="4"/>
          </reference>
          <reference field="12" count="1" selected="0">
            <x v="0"/>
          </reference>
          <reference field="18" count="1" selected="0">
            <x v="15"/>
          </reference>
          <reference field="22" count="1" selected="0">
            <x v="10"/>
          </reference>
        </references>
      </pivotArea>
    </format>
    <format dxfId="162">
      <pivotArea outline="0" fieldPosition="0">
        <references count="1">
          <reference field="12" count="1" selected="0">
            <x v="0"/>
          </reference>
        </references>
      </pivotArea>
    </format>
    <format dxfId="161">
      <pivotArea field="12" type="button" dataOnly="0" labelOnly="1" outline="0" axis="axisRow" fieldPosition="3"/>
    </format>
    <format dxfId="160">
      <pivotArea dataOnly="0" labelOnly="1" outline="0" fieldPosition="0">
        <references count="1">
          <reference field="12" count="1">
            <x v="0"/>
          </reference>
        </references>
      </pivotArea>
    </format>
    <format dxfId="159">
      <pivotArea type="origin" dataOnly="0" labelOnly="1" outline="0" offset="B1" fieldPosition="0"/>
    </format>
    <format dxfId="158">
      <pivotArea field="18" type="button" dataOnly="0" labelOnly="1" outline="0" axis="axisRow" fieldPosition="1"/>
    </format>
    <format dxfId="157">
      <pivotArea dataOnly="0" labelOnly="1" grandRow="1" outline="0" offset="B256" fieldPosition="0"/>
    </format>
    <format dxfId="156">
      <pivotArea dataOnly="0" labelOnly="1" outline="0" fieldPosition="0">
        <references count="2">
          <reference field="2" count="1" selected="0">
            <x v="0"/>
          </reference>
          <reference field="18" count="7">
            <x v="2"/>
            <x v="4"/>
            <x v="5"/>
            <x v="10"/>
            <x v="19"/>
            <x v="21"/>
            <x v="25"/>
          </reference>
        </references>
      </pivotArea>
    </format>
    <format dxfId="155">
      <pivotArea dataOnly="0" labelOnly="1" outline="0" fieldPosition="0">
        <references count="2">
          <reference field="2" count="1" selected="0">
            <x v="1"/>
          </reference>
          <reference field="18" count="2">
            <x v="8"/>
            <x v="18"/>
          </reference>
        </references>
      </pivotArea>
    </format>
    <format dxfId="154">
      <pivotArea dataOnly="0" labelOnly="1" outline="0" fieldPosition="0">
        <references count="2">
          <reference field="2" count="1" selected="0">
            <x v="2"/>
          </reference>
          <reference field="18" count="1">
            <x v="17"/>
          </reference>
        </references>
      </pivotArea>
    </format>
    <format dxfId="153">
      <pivotArea dataOnly="0" labelOnly="1" outline="0" fieldPosition="0">
        <references count="2">
          <reference field="2" count="1" selected="0">
            <x v="3"/>
          </reference>
          <reference field="18" count="3">
            <x v="2"/>
            <x v="11"/>
            <x v="19"/>
          </reference>
        </references>
      </pivotArea>
    </format>
    <format dxfId="152">
      <pivotArea dataOnly="0" labelOnly="1" outline="0" fieldPosition="0">
        <references count="2">
          <reference field="2" count="1" selected="0">
            <x v="4"/>
          </reference>
          <reference field="18" count="7">
            <x v="2"/>
            <x v="4"/>
            <x v="13"/>
            <x v="14"/>
            <x v="15"/>
            <x v="16"/>
            <x v="19"/>
          </reference>
        </references>
      </pivotArea>
    </format>
    <format dxfId="151">
      <pivotArea dataOnly="0" labelOnly="1" outline="0" fieldPosition="0">
        <references count="2">
          <reference field="2" count="1" selected="0">
            <x v="5"/>
          </reference>
          <reference field="18" count="6">
            <x v="4"/>
            <x v="13"/>
            <x v="14"/>
            <x v="15"/>
            <x v="16"/>
            <x v="19"/>
          </reference>
        </references>
      </pivotArea>
    </format>
    <format dxfId="150">
      <pivotArea dataOnly="0" labelOnly="1" outline="0" fieldPosition="0">
        <references count="2">
          <reference field="2" count="1" selected="0">
            <x v="6"/>
          </reference>
          <reference field="18" count="5">
            <x v="1"/>
            <x v="2"/>
            <x v="11"/>
            <x v="12"/>
            <x v="24"/>
          </reference>
        </references>
      </pivotArea>
    </format>
    <format dxfId="149">
      <pivotArea dataOnly="0" labelOnly="1" outline="0" fieldPosition="0">
        <references count="2">
          <reference field="2" count="1" selected="0">
            <x v="7"/>
          </reference>
          <reference field="18" count="9">
            <x v="0"/>
            <x v="3"/>
            <x v="6"/>
            <x v="7"/>
            <x v="9"/>
            <x v="10"/>
            <x v="20"/>
            <x v="22"/>
            <x v="23"/>
          </reference>
        </references>
      </pivotArea>
    </format>
    <format dxfId="148">
      <pivotArea dataOnly="0" labelOnly="1" outline="0" fieldPosition="0">
        <references count="2">
          <reference field="2" count="1" selected="0">
            <x v="8"/>
          </reference>
          <reference field="18" count="1">
            <x v="2"/>
          </reference>
        </references>
      </pivotArea>
    </format>
    <format dxfId="147">
      <pivotArea dataOnly="0" labelOnly="1" outline="0" fieldPosition="0">
        <references count="2">
          <reference field="2" count="1" selected="0">
            <x v="9"/>
          </reference>
          <reference field="18" count="1">
            <x v="2"/>
          </reference>
        </references>
      </pivotArea>
    </format>
    <format dxfId="146">
      <pivotArea dataOnly="0" labelOnly="1" outline="0" fieldPosition="0">
        <references count="2">
          <reference field="2" count="1" selected="0">
            <x v="10"/>
          </reference>
          <reference field="18" count="2">
            <x v="21"/>
            <x v="26"/>
          </reference>
        </references>
      </pivotArea>
    </format>
    <format dxfId="145">
      <pivotArea dataOnly="0" labelOnly="1" outline="0" fieldPosition="0">
        <references count="1">
          <reference field="23" count="0"/>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28B7A7B-D286-9D48-8B3A-6C7C3251BADB}" name="TablaDinámica1" cacheId="28" applyNumberFormats="0" applyBorderFormats="0" applyFontFormats="0" applyPatternFormats="0" applyAlignmentFormats="0" applyWidthHeightFormats="1" dataCaption="Valores" updatedVersion="8" minRefreshableVersion="3" showDrill="0" useAutoFormatting="1" rowGrandTotals="0" colGrandTotals="0" itemPrintTitles="1" createdVersion="7" indent="0" compact="0" compactData="0" multipleFieldFilters="0">
  <location ref="B10:J205" firstHeaderRow="0" firstDataRow="1" firstDataCol="7" rowPageCount="1" colPageCount="1"/>
  <pivotFields count="42">
    <pivotField compact="0" outline="0" showAll="0" defaultSubtotal="0"/>
    <pivotField dataField="1" compact="0" outline="0" showAll="0" defaultSubtotal="0"/>
    <pivotField axis="axisRow" compact="0" outline="0" showAll="0" defaultSubtotal="0">
      <items count="16">
        <item x="10"/>
        <item x="6"/>
        <item x="7"/>
        <item x="8"/>
        <item x="3"/>
        <item x="0"/>
        <item x="4"/>
        <item x="2"/>
        <item x="9"/>
        <item x="1"/>
        <item x="11"/>
        <item x="5"/>
        <item x="12"/>
        <item x="13"/>
        <item x="15"/>
        <item x="14"/>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3">
        <item x="0"/>
        <item x="1"/>
        <item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sortType="ascending" defaultSubtotal="0">
      <items count="70">
        <item x="14"/>
        <item x="24"/>
        <item x="25"/>
        <item x="34"/>
        <item x="35"/>
        <item x="36"/>
        <item x="8"/>
        <item x="30"/>
        <item x="60"/>
        <item x="31"/>
        <item x="12"/>
        <item x="11"/>
        <item x="9"/>
        <item x="62"/>
        <item x="37"/>
        <item x="38"/>
        <item x="39"/>
        <item x="40"/>
        <item x="41"/>
        <item x="42"/>
        <item x="43"/>
        <item x="29"/>
        <item x="28"/>
        <item x="15"/>
        <item x="6"/>
        <item x="2"/>
        <item x="33"/>
        <item x="66"/>
        <item x="13"/>
        <item x="20"/>
        <item x="45"/>
        <item x="46"/>
        <item x="59"/>
        <item x="16"/>
        <item x="54"/>
        <item x="56"/>
        <item x="47"/>
        <item x="18"/>
        <item x="19"/>
        <item x="57"/>
        <item x="26"/>
        <item x="27"/>
        <item x="64"/>
        <item x="0"/>
        <item x="5"/>
        <item x="4"/>
        <item x="49"/>
        <item x="50"/>
        <item x="10"/>
        <item x="63"/>
        <item x="7"/>
        <item x="3"/>
        <item x="48"/>
        <item x="55"/>
        <item x="53"/>
        <item x="1"/>
        <item x="61"/>
        <item x="58"/>
        <item x="68"/>
        <item x="17"/>
        <item x="67"/>
        <item x="65"/>
        <item x="21"/>
        <item x="51"/>
        <item x="22"/>
        <item x="44"/>
        <item x="32"/>
        <item x="23"/>
        <item x="52"/>
        <item x="69"/>
      </items>
    </pivotField>
    <pivotField compact="0" outline="0" showAll="0" defaultSubtotal="0"/>
    <pivotField compact="0" outline="0" showAll="0" defaultSubtotal="0"/>
    <pivotField compact="0" outline="0" showAll="0" defaultSubtotal="0"/>
    <pivotField axis="axisRow" compact="0" outline="0" showAll="0" defaultSubtotal="0">
      <items count="14">
        <item x="1"/>
        <item x="8"/>
        <item x="4"/>
        <item x="5"/>
        <item x="2"/>
        <item x="9"/>
        <item x="7"/>
        <item x="0"/>
        <item x="6"/>
        <item x="12"/>
        <item x="3"/>
        <item x="10"/>
        <item x="11"/>
        <item x="13"/>
      </items>
    </pivotField>
    <pivotField axis="axisRow" compact="0" outline="0" showAll="0" defaultSubtotal="0">
      <items count="47">
        <item x="10"/>
        <item x="38"/>
        <item x="34"/>
        <item x="5"/>
        <item x="35"/>
        <item x="37"/>
        <item x="33"/>
        <item x="36"/>
        <item x="1"/>
        <item x="8"/>
        <item x="0"/>
        <item x="2"/>
        <item x="27"/>
        <item x="3"/>
        <item x="7"/>
        <item x="9"/>
        <item x="31"/>
        <item x="28"/>
        <item x="4"/>
        <item x="22"/>
        <item x="40"/>
        <item x="6"/>
        <item x="25"/>
        <item x="21"/>
        <item x="29"/>
        <item x="14"/>
        <item x="24"/>
        <item x="23"/>
        <item x="19"/>
        <item x="16"/>
        <item x="15"/>
        <item x="39"/>
        <item x="13"/>
        <item x="17"/>
        <item x="20"/>
        <item x="18"/>
        <item x="26"/>
        <item x="11"/>
        <item x="30"/>
        <item x="41"/>
        <item x="42"/>
        <item x="43"/>
        <item x="44"/>
        <item x="32"/>
        <item x="45"/>
        <item x="46"/>
        <item x="12"/>
      </items>
    </pivotField>
    <pivotField dataField="1" compact="0" outline="0" showAll="0" defaultSubtotal="0"/>
    <pivotField axis="axisRow" compact="0" outline="0" showAll="0" defaultSubtotal="0">
      <items count="5">
        <item x="0"/>
        <item x="2"/>
        <item x="3"/>
        <item x="4"/>
        <item x="1"/>
      </items>
    </pivotField>
    <pivotField compact="0" outline="0" showAll="0" defaultSubtotal="0"/>
    <pivotField compact="0" outline="0" showAll="0" defaultSubtotal="0"/>
    <pivotField compact="0" outline="0" showAll="0" defaultSubtotal="0"/>
    <pivotField axis="axisRow" compact="0" outline="0" showAll="0" defaultSubtotal="0">
      <items count="6">
        <item x="5"/>
        <item x="0"/>
        <item x="4"/>
        <item x="1"/>
        <item x="3"/>
        <item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Page" compact="0" outline="0" subtotalTop="0" showAll="0" defaultSubtotal="0">
      <items count="2">
        <item x="0"/>
        <item x="1"/>
      </items>
    </pivotField>
  </pivotFields>
  <rowFields count="7">
    <field x="18"/>
    <field x="29"/>
    <field x="12"/>
    <field x="22"/>
    <field x="23"/>
    <field x="2"/>
    <field x="25"/>
  </rowFields>
  <rowItems count="195">
    <i>
      <x/>
      <x v="1"/>
      <x/>
      <x v="2"/>
      <x v="29"/>
      <x v="7"/>
      <x/>
    </i>
    <i r="2">
      <x v="2"/>
      <x v="5"/>
      <x v="38"/>
      <x v="1"/>
      <x/>
    </i>
    <i>
      <x v="1"/>
      <x v="1"/>
      <x/>
      <x v="10"/>
      <x v="18"/>
      <x v="6"/>
      <x/>
    </i>
    <i>
      <x v="2"/>
      <x v="1"/>
      <x/>
      <x v="10"/>
      <x v="18"/>
      <x v="6"/>
      <x/>
    </i>
    <i r="2">
      <x v="2"/>
      <x v="5"/>
      <x v="38"/>
      <x v="1"/>
      <x/>
    </i>
    <i>
      <x v="3"/>
      <x v="1"/>
      <x v="2"/>
      <x v="5"/>
      <x v="38"/>
      <x v="1"/>
      <x/>
    </i>
    <i>
      <x v="4"/>
      <x v="1"/>
      <x v="2"/>
      <x v="5"/>
      <x v="38"/>
      <x v="1"/>
      <x/>
    </i>
    <i>
      <x v="5"/>
      <x v="1"/>
      <x v="2"/>
      <x v="5"/>
      <x v="38"/>
      <x v="1"/>
      <x/>
    </i>
    <i>
      <x v="6"/>
      <x/>
      <x v="2"/>
      <x v="10"/>
      <x v="1"/>
      <x/>
      <x v="3"/>
    </i>
    <i r="1">
      <x v="1"/>
      <x/>
      <x v="10"/>
      <x v="32"/>
      <x v="4"/>
      <x/>
    </i>
    <i r="5">
      <x v="9"/>
      <x/>
    </i>
    <i r="5">
      <x v="12"/>
      <x/>
    </i>
    <i r="5">
      <x v="13"/>
      <x/>
    </i>
    <i r="5">
      <x v="14"/>
      <x/>
    </i>
    <i r="4">
      <x v="39"/>
      <x v="15"/>
      <x/>
    </i>
    <i r="2">
      <x v="2"/>
      <x v="5"/>
      <x v="38"/>
      <x v="1"/>
      <x/>
    </i>
    <i r="1">
      <x v="2"/>
      <x v="2"/>
      <x v="10"/>
      <x v="1"/>
      <x/>
      <x v="3"/>
    </i>
    <i r="1">
      <x v="4"/>
      <x/>
      <x v="10"/>
      <x v="31"/>
      <x/>
      <x/>
    </i>
    <i>
      <x v="7"/>
      <x v="1"/>
      <x/>
      <x v="10"/>
      <x v="18"/>
      <x v="6"/>
      <x/>
    </i>
    <i>
      <x v="8"/>
      <x v="4"/>
      <x v="2"/>
      <x v="10"/>
      <x v="1"/>
      <x/>
      <x v="3"/>
    </i>
    <i>
      <x v="9"/>
      <x v="1"/>
      <x/>
      <x v="10"/>
      <x v="18"/>
      <x v="6"/>
      <x/>
    </i>
    <i>
      <x v="10"/>
      <x v="1"/>
      <x/>
      <x v="10"/>
      <x v="1"/>
      <x/>
      <x/>
    </i>
    <i r="4">
      <x v="4"/>
      <x v="8"/>
      <x/>
    </i>
    <i r="4">
      <x v="18"/>
      <x v="6"/>
      <x/>
    </i>
    <i r="4">
      <x v="24"/>
      <x v="11"/>
      <x/>
    </i>
    <i r="4">
      <x v="25"/>
      <x v="9"/>
      <x/>
    </i>
    <i r="5">
      <x v="12"/>
      <x/>
    </i>
    <i r="5">
      <x v="13"/>
      <x/>
    </i>
    <i r="5">
      <x v="14"/>
      <x/>
    </i>
    <i r="4">
      <x v="26"/>
      <x v="4"/>
      <x/>
    </i>
    <i r="4">
      <x v="39"/>
      <x v="15"/>
      <x/>
    </i>
    <i r="4">
      <x v="43"/>
      <x v="3"/>
      <x/>
    </i>
    <i r="2">
      <x v="2"/>
      <x v="5"/>
      <x v="38"/>
      <x v="1"/>
      <x/>
    </i>
    <i r="1">
      <x v="4"/>
      <x/>
      <x v="10"/>
      <x v="18"/>
      <x/>
      <x/>
    </i>
    <i>
      <x v="11"/>
      <x v="1"/>
      <x/>
      <x v="10"/>
      <x v="18"/>
      <x v="6"/>
      <x/>
    </i>
    <i r="4">
      <x v="32"/>
      <x v="4"/>
      <x/>
    </i>
    <i r="5">
      <x v="9"/>
      <x/>
    </i>
    <i r="5">
      <x v="12"/>
      <x/>
    </i>
    <i r="5">
      <x v="13"/>
      <x/>
    </i>
    <i r="5">
      <x v="14"/>
      <x/>
    </i>
    <i r="4">
      <x v="39"/>
      <x v="15"/>
      <x/>
    </i>
    <i r="1">
      <x v="2"/>
      <x v="2"/>
      <x v="10"/>
      <x v="1"/>
      <x/>
      <x v="3"/>
    </i>
    <i r="1">
      <x v="4"/>
      <x/>
      <x v="10"/>
      <x v="31"/>
      <x/>
      <x/>
    </i>
    <i r="2">
      <x v="2"/>
      <x v="10"/>
      <x v="1"/>
      <x/>
      <x v="3"/>
    </i>
    <i>
      <x v="12"/>
      <x/>
      <x v="2"/>
      <x v="10"/>
      <x v="1"/>
      <x/>
      <x v="3"/>
    </i>
    <i r="1">
      <x v="1"/>
      <x/>
      <x v="10"/>
      <x v="18"/>
      <x v="7"/>
      <x/>
    </i>
    <i r="4">
      <x v="32"/>
      <x v="4"/>
      <x/>
    </i>
    <i r="5">
      <x v="9"/>
      <x/>
    </i>
    <i r="5">
      <x v="12"/>
      <x/>
    </i>
    <i r="5">
      <x v="13"/>
      <x/>
    </i>
    <i r="5">
      <x v="14"/>
      <x/>
    </i>
    <i r="4">
      <x v="39"/>
      <x v="15"/>
      <x/>
    </i>
    <i r="4">
      <x v="43"/>
      <x v="3"/>
      <x/>
    </i>
    <i r="2">
      <x v="2"/>
      <x v="5"/>
      <x v="38"/>
      <x v="1"/>
      <x/>
    </i>
    <i r="1">
      <x v="2"/>
      <x v="2"/>
      <x v="10"/>
      <x v="1"/>
      <x/>
      <x v="3"/>
    </i>
    <i r="1">
      <x v="4"/>
      <x/>
      <x v="10"/>
      <x v="20"/>
      <x v="10"/>
      <x/>
    </i>
    <i r="6">
      <x v="3"/>
    </i>
    <i r="4">
      <x v="31"/>
      <x/>
      <x/>
    </i>
    <i>
      <x v="13"/>
      <x v="4"/>
      <x v="2"/>
      <x v="10"/>
      <x v="1"/>
      <x/>
      <x v="3"/>
    </i>
    <i>
      <x v="14"/>
      <x v="1"/>
      <x v="2"/>
      <x v="5"/>
      <x v="38"/>
      <x v="1"/>
      <x/>
    </i>
    <i>
      <x v="15"/>
      <x v="1"/>
      <x v="2"/>
      <x v="5"/>
      <x v="38"/>
      <x v="1"/>
      <x/>
    </i>
    <i>
      <x v="16"/>
      <x v="1"/>
      <x v="2"/>
      <x v="5"/>
      <x v="38"/>
      <x v="1"/>
      <x/>
    </i>
    <i>
      <x v="17"/>
      <x v="1"/>
      <x v="2"/>
      <x v="5"/>
      <x v="38"/>
      <x v="1"/>
      <x/>
    </i>
    <i>
      <x v="18"/>
      <x v="1"/>
      <x v="2"/>
      <x v="5"/>
      <x v="38"/>
      <x v="1"/>
      <x/>
    </i>
    <i>
      <x v="19"/>
      <x v="1"/>
      <x v="2"/>
      <x v="5"/>
      <x v="38"/>
      <x v="1"/>
      <x/>
    </i>
    <i>
      <x v="20"/>
      <x v="1"/>
      <x v="2"/>
      <x v="5"/>
      <x v="38"/>
      <x v="1"/>
      <x/>
    </i>
    <i>
      <x v="21"/>
      <x v="1"/>
      <x/>
      <x v="10"/>
      <x v="18"/>
      <x v="6"/>
      <x/>
    </i>
    <i>
      <x v="22"/>
      <x v="1"/>
      <x/>
      <x v="10"/>
      <x v="18"/>
      <x v="6"/>
      <x/>
    </i>
    <i>
      <x v="23"/>
      <x v="1"/>
      <x/>
      <x v="1"/>
      <x v="33"/>
      <x v="7"/>
      <x/>
    </i>
    <i r="3">
      <x v="2"/>
      <x v="29"/>
      <x v="7"/>
      <x/>
    </i>
    <i r="3">
      <x v="10"/>
      <x v="24"/>
      <x v="11"/>
      <x/>
    </i>
    <i>
      <x v="24"/>
      <x v="1"/>
      <x/>
      <x/>
      <x v="15"/>
      <x v="5"/>
      <x/>
    </i>
    <i r="4">
      <x v="35"/>
      <x v="4"/>
      <x/>
    </i>
    <i r="3">
      <x v="2"/>
      <x v="28"/>
      <x v="4"/>
      <x/>
    </i>
    <i r="3">
      <x v="11"/>
      <x v="38"/>
      <x v="1"/>
      <x v="2"/>
    </i>
    <i r="2">
      <x v="1"/>
      <x v="3"/>
      <x v="8"/>
      <x v="5"/>
      <x/>
    </i>
    <i r="1">
      <x v="3"/>
      <x/>
      <x v="8"/>
      <x/>
      <x v="15"/>
      <x/>
    </i>
    <i r="2">
      <x v="1"/>
      <x v="8"/>
      <x/>
      <x v="4"/>
      <x/>
    </i>
    <i r="5">
      <x v="9"/>
      <x/>
    </i>
    <i r="4">
      <x v="41"/>
      <x v="13"/>
      <x/>
    </i>
    <i r="3">
      <x v="9"/>
      <x v="1"/>
      <x/>
      <x/>
    </i>
    <i r="3">
      <x v="10"/>
      <x v="45"/>
      <x v="14"/>
      <x/>
    </i>
    <i r="3">
      <x v="13"/>
      <x v="40"/>
      <x v="13"/>
      <x/>
    </i>
    <i r="1">
      <x v="5"/>
      <x v="2"/>
      <x v="3"/>
      <x v="38"/>
      <x v="1"/>
      <x v="2"/>
    </i>
    <i>
      <x v="25"/>
      <x v="1"/>
      <x/>
      <x/>
      <x v="13"/>
      <x v="5"/>
      <x/>
    </i>
    <i r="4">
      <x v="34"/>
      <x v="4"/>
      <x/>
    </i>
    <i r="3">
      <x v="10"/>
      <x v="18"/>
      <x v="5"/>
      <x/>
    </i>
    <i r="4">
      <x v="23"/>
      <x v="4"/>
      <x/>
    </i>
    <i r="2">
      <x v="1"/>
      <x v="10"/>
      <x v="18"/>
      <x v="5"/>
      <x/>
    </i>
    <i r="1">
      <x v="3"/>
      <x v="1"/>
      <x v="10"/>
      <x v="44"/>
      <x v="14"/>
      <x/>
    </i>
    <i r="1">
      <x v="5"/>
      <x v="2"/>
      <x v="10"/>
      <x v="38"/>
      <x v="1"/>
      <x v="2"/>
    </i>
    <i>
      <x v="26"/>
      <x v="1"/>
      <x/>
      <x v="10"/>
      <x v="24"/>
      <x v="11"/>
      <x v="1"/>
    </i>
    <i>
      <x v="27"/>
      <x v="4"/>
      <x v="2"/>
      <x v="10"/>
      <x v="1"/>
      <x/>
      <x v="3"/>
    </i>
    <i>
      <x v="28"/>
      <x v="1"/>
      <x/>
      <x v="2"/>
      <x v="30"/>
      <x v="7"/>
      <x/>
    </i>
    <i r="2">
      <x v="2"/>
      <x v="5"/>
      <x v="38"/>
      <x v="1"/>
      <x/>
    </i>
    <i>
      <x v="29"/>
      <x v="1"/>
      <x/>
      <x v="1"/>
      <x v="33"/>
      <x v="7"/>
      <x/>
    </i>
    <i r="2">
      <x v="2"/>
      <x v="5"/>
      <x v="38"/>
      <x v="1"/>
      <x/>
    </i>
    <i>
      <x v="30"/>
      <x v="1"/>
      <x v="2"/>
      <x v="5"/>
      <x v="38"/>
      <x v="1"/>
      <x/>
    </i>
    <i>
      <x v="31"/>
      <x v="1"/>
      <x v="2"/>
      <x v="5"/>
      <x v="38"/>
      <x v="1"/>
      <x/>
    </i>
    <i>
      <x v="32"/>
      <x v="4"/>
      <x/>
      <x v="10"/>
      <x v="1"/>
      <x/>
      <x/>
    </i>
    <i>
      <x v="33"/>
      <x v="1"/>
      <x/>
      <x v="5"/>
      <x v="17"/>
      <x v="6"/>
      <x/>
    </i>
    <i r="4">
      <x v="30"/>
      <x v="7"/>
      <x/>
    </i>
    <i r="2">
      <x v="2"/>
      <x v="5"/>
      <x v="38"/>
      <x v="1"/>
      <x/>
    </i>
    <i>
      <x v="34"/>
      <x v="1"/>
      <x/>
      <x v="2"/>
      <x v="16"/>
      <x v="1"/>
      <x/>
    </i>
    <i>
      <x v="35"/>
      <x v="1"/>
      <x/>
      <x v="10"/>
      <x v="43"/>
      <x v="3"/>
      <x/>
    </i>
    <i>
      <x v="36"/>
      <x v="1"/>
      <x v="2"/>
      <x v="5"/>
      <x v="38"/>
      <x v="1"/>
      <x/>
    </i>
    <i>
      <x v="37"/>
      <x v="1"/>
      <x/>
      <x v="10"/>
      <x v="18"/>
      <x v="7"/>
      <x/>
    </i>
    <i r="2">
      <x v="2"/>
      <x v="5"/>
      <x v="38"/>
      <x v="1"/>
      <x/>
    </i>
    <i>
      <x v="38"/>
      <x/>
      <x v="2"/>
      <x v="10"/>
      <x v="1"/>
      <x/>
      <x v="3"/>
    </i>
    <i r="1">
      <x v="1"/>
      <x/>
      <x v="10"/>
      <x v="18"/>
      <x v="7"/>
      <x/>
    </i>
    <i r="1">
      <x v="2"/>
      <x v="2"/>
      <x v="10"/>
      <x v="1"/>
      <x/>
      <x v="3"/>
    </i>
    <i>
      <x v="39"/>
      <x v="1"/>
      <x/>
      <x v="2"/>
      <x v="7"/>
      <x v="8"/>
      <x/>
    </i>
    <i>
      <x v="40"/>
      <x v="1"/>
      <x/>
      <x v="10"/>
      <x v="18"/>
      <x v="6"/>
      <x/>
    </i>
    <i r="4">
      <x v="43"/>
      <x v="3"/>
      <x/>
    </i>
    <i>
      <x v="41"/>
      <x v="1"/>
      <x/>
      <x v="10"/>
      <x v="18"/>
      <x v="6"/>
      <x/>
    </i>
    <i>
      <x v="42"/>
      <x v="4"/>
      <x v="2"/>
      <x v="10"/>
      <x v="1"/>
      <x/>
      <x v="3"/>
    </i>
    <i>
      <x v="43"/>
      <x v="1"/>
      <x/>
      <x/>
      <x v="8"/>
      <x v="5"/>
      <x/>
    </i>
    <i r="3">
      <x v="7"/>
      <x v="10"/>
      <x v="5"/>
      <x/>
    </i>
    <i r="4">
      <x v="36"/>
      <x v="4"/>
      <x/>
    </i>
    <i>
      <x v="44"/>
      <x v="1"/>
      <x/>
      <x v="2"/>
      <x v="9"/>
      <x v="5"/>
      <x/>
    </i>
    <i r="4">
      <x v="27"/>
      <x v="4"/>
      <x/>
    </i>
    <i r="3">
      <x v="10"/>
      <x v="26"/>
      <x v="4"/>
      <x/>
    </i>
    <i r="2">
      <x v="1"/>
      <x v="2"/>
      <x v="9"/>
      <x v="5"/>
      <x/>
    </i>
    <i r="1">
      <x v="5"/>
      <x v="2"/>
      <x v="2"/>
      <x v="38"/>
      <x v="1"/>
      <x v="2"/>
    </i>
    <i r="3">
      <x v="10"/>
      <x v="38"/>
      <x v="1"/>
      <x v="2"/>
    </i>
    <i>
      <x v="45"/>
      <x v="1"/>
      <x/>
      <x v="2"/>
      <x v="9"/>
      <x v="5"/>
      <x/>
    </i>
    <i r="4">
      <x v="14"/>
      <x v="5"/>
      <x/>
    </i>
    <i r="3">
      <x v="10"/>
      <x v="21"/>
      <x v="5"/>
      <x/>
    </i>
    <i r="4">
      <x v="22"/>
      <x v="4"/>
      <x/>
    </i>
    <i r="2">
      <x v="1"/>
      <x v="10"/>
      <x v="21"/>
      <x v="5"/>
      <x/>
    </i>
    <i r="1">
      <x v="5"/>
      <x v="2"/>
      <x v="2"/>
      <x v="38"/>
      <x v="1"/>
      <x v="2"/>
    </i>
    <i r="3">
      <x v="10"/>
      <x v="38"/>
      <x v="1"/>
      <x v="2"/>
    </i>
    <i>
      <x v="46"/>
      <x v="1"/>
      <x v="2"/>
      <x v="5"/>
      <x v="38"/>
      <x v="1"/>
      <x/>
    </i>
    <i>
      <x v="47"/>
      <x v="1"/>
      <x v="2"/>
      <x v="5"/>
      <x v="38"/>
      <x v="1"/>
      <x/>
    </i>
    <i>
      <x v="48"/>
      <x v="1"/>
      <x/>
      <x v="10"/>
      <x v="2"/>
      <x v="3"/>
      <x/>
    </i>
    <i r="4">
      <x v="32"/>
      <x v="4"/>
      <x/>
    </i>
    <i r="5">
      <x v="9"/>
      <x/>
    </i>
    <i r="5">
      <x v="12"/>
      <x/>
    </i>
    <i r="5">
      <x v="13"/>
      <x/>
    </i>
    <i r="5">
      <x v="14"/>
      <x/>
    </i>
    <i r="4">
      <x v="39"/>
      <x v="15"/>
      <x/>
    </i>
    <i r="1">
      <x v="4"/>
      <x/>
      <x v="10"/>
      <x v="31"/>
      <x/>
      <x/>
    </i>
    <i>
      <x v="49"/>
      <x v="4"/>
      <x v="2"/>
      <x v="10"/>
      <x v="1"/>
      <x/>
      <x v="3"/>
    </i>
    <i>
      <x v="50"/>
      <x v="1"/>
      <x v="2"/>
      <x v="5"/>
      <x v="38"/>
      <x v="1"/>
      <x/>
    </i>
    <i r="1">
      <x v="3"/>
      <x/>
      <x v="10"/>
      <x v="37"/>
      <x v="15"/>
      <x/>
    </i>
    <i r="2">
      <x v="1"/>
      <x v="10"/>
      <x v="1"/>
      <x/>
      <x/>
    </i>
    <i r="4">
      <x v="19"/>
      <x v="4"/>
      <x/>
    </i>
    <i r="4">
      <x v="37"/>
      <x v="9"/>
      <x/>
    </i>
    <i r="3">
      <x v="13"/>
      <x v="42"/>
      <x v="13"/>
      <x/>
    </i>
    <i>
      <x v="51"/>
      <x v="1"/>
      <x/>
      <x v="7"/>
      <x v="3"/>
      <x v="5"/>
      <x/>
    </i>
    <i r="4">
      <x v="12"/>
      <x v="4"/>
      <x/>
    </i>
    <i r="2">
      <x v="1"/>
      <x v="7"/>
      <x v="3"/>
      <x v="5"/>
      <x/>
    </i>
    <i r="2">
      <x v="2"/>
      <x v="5"/>
      <x v="38"/>
      <x v="1"/>
      <x/>
    </i>
    <i r="1">
      <x v="3"/>
      <x v="1"/>
      <x v="6"/>
      <x v="46"/>
      <x v="4"/>
      <x v="4"/>
    </i>
    <i r="5">
      <x v="9"/>
      <x v="4"/>
    </i>
    <i r="5">
      <x v="14"/>
      <x/>
    </i>
    <i r="5">
      <x v="15"/>
      <x v="4"/>
    </i>
    <i r="1">
      <x v="5"/>
      <x v="2"/>
      <x/>
      <x v="38"/>
      <x v="1"/>
      <x v="2"/>
    </i>
    <i r="3">
      <x v="7"/>
      <x v="38"/>
      <x v="1"/>
      <x v="2"/>
    </i>
    <i>
      <x v="52"/>
      <x v="1"/>
      <x v="2"/>
      <x v="5"/>
      <x v="38"/>
      <x v="1"/>
      <x/>
    </i>
    <i>
      <x v="53"/>
      <x v="1"/>
      <x/>
      <x v="2"/>
      <x v="43"/>
      <x v="2"/>
      <x/>
    </i>
    <i r="3">
      <x v="10"/>
      <x v="6"/>
      <x v="2"/>
      <x/>
    </i>
    <i>
      <x v="54"/>
      <x v="1"/>
      <x v="2"/>
      <x v="11"/>
      <x v="38"/>
      <x v="1"/>
      <x v="2"/>
    </i>
    <i>
      <x v="55"/>
      <x/>
      <x v="2"/>
      <x v="10"/>
      <x v="1"/>
      <x/>
      <x v="3"/>
    </i>
    <i r="1">
      <x v="1"/>
      <x/>
      <x v="4"/>
      <x v="11"/>
      <x v="5"/>
      <x/>
    </i>
    <i r="3">
      <x v="10"/>
      <x v="26"/>
      <x v="4"/>
      <x/>
    </i>
    <i r="4">
      <x v="43"/>
      <x v="3"/>
      <x/>
    </i>
    <i r="2">
      <x v="1"/>
      <x v="4"/>
      <x v="11"/>
      <x v="5"/>
      <x/>
    </i>
    <i r="2">
      <x v="2"/>
      <x v="5"/>
      <x v="38"/>
      <x v="1"/>
      <x/>
    </i>
    <i r="1">
      <x v="2"/>
      <x v="2"/>
      <x v="10"/>
      <x v="1"/>
      <x/>
      <x v="3"/>
    </i>
    <i r="1">
      <x v="5"/>
      <x v="2"/>
      <x v="12"/>
      <x v="38"/>
      <x v="1"/>
      <x v="2"/>
    </i>
    <i>
      <x v="56"/>
      <x v="4"/>
      <x v="2"/>
      <x v="10"/>
      <x v="1"/>
      <x/>
      <x v="3"/>
    </i>
    <i>
      <x v="57"/>
      <x v="4"/>
      <x v="2"/>
      <x v="10"/>
      <x v="1"/>
      <x/>
      <x v="3"/>
    </i>
    <i>
      <x v="58"/>
      <x v="4"/>
      <x/>
      <x v="10"/>
      <x v="20"/>
      <x v="10"/>
      <x v="3"/>
    </i>
    <i>
      <x v="59"/>
      <x v="1"/>
      <x/>
      <x v="2"/>
      <x v="5"/>
      <x v="8"/>
      <x/>
    </i>
    <i r="4">
      <x v="29"/>
      <x v="7"/>
      <x/>
    </i>
    <i r="2">
      <x v="2"/>
      <x v="5"/>
      <x v="38"/>
      <x v="1"/>
      <x/>
    </i>
    <i>
      <x v="60"/>
      <x/>
      <x v="2"/>
      <x v="10"/>
      <x v="1"/>
      <x/>
      <x v="3"/>
    </i>
    <i r="1">
      <x v="2"/>
      <x v="2"/>
      <x v="10"/>
      <x v="1"/>
      <x/>
      <x v="3"/>
    </i>
    <i r="1">
      <x v="4"/>
      <x/>
      <x v="10"/>
      <x v="20"/>
      <x v="10"/>
      <x v="3"/>
    </i>
    <i>
      <x v="61"/>
      <x v="4"/>
      <x v="2"/>
      <x v="10"/>
      <x v="1"/>
      <x/>
      <x v="3"/>
    </i>
    <i>
      <x v="62"/>
      <x v="1"/>
      <x/>
      <x v="10"/>
      <x v="1"/>
      <x/>
      <x/>
    </i>
    <i r="4">
      <x v="18"/>
      <x v="7"/>
      <x/>
    </i>
    <i r="4">
      <x v="24"/>
      <x v="11"/>
      <x/>
    </i>
    <i>
      <x v="63"/>
      <x v="1"/>
      <x v="2"/>
      <x v="5"/>
      <x v="38"/>
      <x v="1"/>
      <x/>
    </i>
    <i>
      <x v="64"/>
      <x v="1"/>
      <x/>
      <x v="1"/>
      <x v="33"/>
      <x v="7"/>
      <x/>
    </i>
    <i r="4">
      <x v="43"/>
      <x v="3"/>
      <x/>
    </i>
    <i r="3">
      <x v="5"/>
      <x v="43"/>
      <x v="3"/>
      <x/>
    </i>
    <i r="2">
      <x v="2"/>
      <x v="5"/>
      <x v="38"/>
      <x v="1"/>
      <x/>
    </i>
    <i>
      <x v="65"/>
      <x v="1"/>
      <x v="2"/>
      <x v="5"/>
      <x v="38"/>
      <x v="1"/>
      <x/>
    </i>
    <i>
      <x v="66"/>
      <x v="1"/>
      <x/>
      <x v="10"/>
      <x v="24"/>
      <x v="11"/>
      <x/>
    </i>
    <i r="2">
      <x v="2"/>
      <x v="5"/>
      <x v="38"/>
      <x v="1"/>
      <x/>
    </i>
    <i>
      <x v="67"/>
      <x v="1"/>
      <x/>
      <x v="2"/>
      <x v="29"/>
      <x v="7"/>
      <x/>
    </i>
    <i>
      <x v="68"/>
      <x v="1"/>
      <x v="2"/>
      <x v="5"/>
      <x v="38"/>
      <x v="1"/>
      <x/>
    </i>
    <i>
      <x v="69"/>
      <x v="4"/>
      <x/>
      <x v="10"/>
      <x v="20"/>
      <x v="10"/>
      <x v="3"/>
    </i>
  </rowItems>
  <colFields count="1">
    <field x="-2"/>
  </colFields>
  <colItems count="2">
    <i>
      <x/>
    </i>
    <i i="1">
      <x v="1"/>
    </i>
  </colItems>
  <pageFields count="1">
    <pageField fld="41" hier="-1"/>
  </pageFields>
  <dataFields count="2">
    <dataField name="Valor estándar" fld="24" baseField="0" baseItem="0"/>
    <dataField name="Count of Caso " fld="1" subtotal="count" baseField="0" baseItem="0"/>
  </dataFields>
  <formats count="21">
    <format dxfId="142">
      <pivotArea outline="0" fieldPosition="0">
        <references count="4">
          <reference field="2" count="1" selected="0">
            <x v="0"/>
          </reference>
          <reference field="12" count="1" selected="0">
            <x v="0"/>
          </reference>
          <reference field="18" count="1" selected="0">
            <x v="55"/>
          </reference>
          <reference field="22" count="1" selected="0">
            <x v="10"/>
          </reference>
        </references>
      </pivotArea>
    </format>
    <format dxfId="141">
      <pivotArea outline="0" fieldPosition="0">
        <references count="4">
          <reference field="2" count="1" selected="0">
            <x v="0"/>
          </reference>
          <reference field="12" count="1" selected="0">
            <x v="0"/>
          </reference>
          <reference field="18" count="1" selected="0">
            <x v="24"/>
          </reference>
          <reference field="22" count="1" selected="0">
            <x v="9"/>
          </reference>
        </references>
      </pivotArea>
    </format>
    <format dxfId="140">
      <pivotArea outline="0" fieldPosition="0">
        <references count="4">
          <reference field="2" count="1" selected="0">
            <x v="3"/>
          </reference>
          <reference field="12" count="1" selected="0">
            <x v="0"/>
          </reference>
          <reference field="18" count="1" selected="0">
            <x v="55"/>
          </reference>
          <reference field="22" count="1" selected="0">
            <x v="10"/>
          </reference>
        </references>
      </pivotArea>
    </format>
    <format dxfId="139">
      <pivotArea outline="0" fieldPosition="0">
        <references count="4">
          <reference field="2" count="1" selected="0">
            <x v="4"/>
          </reference>
          <reference field="12" count="1" selected="0">
            <x v="0"/>
          </reference>
          <reference field="18" count="1" selected="0">
            <x v="45"/>
          </reference>
          <reference field="22" count="1" selected="0">
            <x v="10"/>
          </reference>
        </references>
      </pivotArea>
    </format>
    <format dxfId="138">
      <pivotArea outline="0" fieldPosition="0">
        <references count="1">
          <reference field="12" count="1" selected="0">
            <x v="0"/>
          </reference>
        </references>
      </pivotArea>
    </format>
    <format dxfId="137">
      <pivotArea field="12" type="button" dataOnly="0" labelOnly="1" outline="0" axis="axisRow" fieldPosition="2"/>
    </format>
    <format dxfId="136">
      <pivotArea dataOnly="0" labelOnly="1" outline="0" fieldPosition="0">
        <references count="1">
          <reference field="12" count="1">
            <x v="0"/>
          </reference>
        </references>
      </pivotArea>
    </format>
    <format dxfId="135">
      <pivotArea type="origin" dataOnly="0" labelOnly="1" outline="0" offset="B1" fieldPosition="0"/>
    </format>
    <format dxfId="134">
      <pivotArea field="18" type="button" dataOnly="0" labelOnly="1" outline="0" axis="axisRow" fieldPosition="0"/>
    </format>
    <format dxfId="133">
      <pivotArea dataOnly="0" labelOnly="1" grandRow="1" outline="0" offset="B256" fieldPosition="0"/>
    </format>
    <format dxfId="132">
      <pivotArea dataOnly="0" labelOnly="1" outline="0" fieldPosition="0">
        <references count="2">
          <reference field="2" count="1" selected="0">
            <x v="0"/>
          </reference>
          <reference field="18" count="7">
            <x v="10"/>
            <x v="24"/>
            <x v="27"/>
            <x v="38"/>
            <x v="55"/>
            <x v="57"/>
            <x v="60"/>
          </reference>
        </references>
      </pivotArea>
    </format>
    <format dxfId="131">
      <pivotArea dataOnly="0" labelOnly="1" outline="0" fieldPosition="0">
        <references count="2">
          <reference field="2" count="1" selected="0">
            <x v="1"/>
          </reference>
          <reference field="18" count="2">
            <x v="34"/>
            <x v="54"/>
          </reference>
        </references>
      </pivotArea>
    </format>
    <format dxfId="130">
      <pivotArea dataOnly="0" labelOnly="1" outline="0" fieldPosition="0">
        <references count="2">
          <reference field="2" count="1" selected="0">
            <x v="2"/>
          </reference>
          <reference field="18" count="1">
            <x v="53"/>
          </reference>
        </references>
      </pivotArea>
    </format>
    <format dxfId="129">
      <pivotArea dataOnly="0" labelOnly="1" outline="0" fieldPosition="0">
        <references count="2">
          <reference field="2" count="1" selected="0">
            <x v="3"/>
          </reference>
          <reference field="18" count="3">
            <x v="10"/>
            <x v="40"/>
            <x v="55"/>
          </reference>
        </references>
      </pivotArea>
    </format>
    <format dxfId="128">
      <pivotArea dataOnly="0" labelOnly="1" outline="0" fieldPosition="0">
        <references count="2">
          <reference field="2" count="1" selected="0">
            <x v="4"/>
          </reference>
          <reference field="18" count="7">
            <x v="10"/>
            <x v="24"/>
            <x v="43"/>
            <x v="44"/>
            <x v="45"/>
            <x v="51"/>
            <x v="55"/>
          </reference>
        </references>
      </pivotArea>
    </format>
    <format dxfId="127">
      <pivotArea dataOnly="0" labelOnly="1" outline="0" fieldPosition="0">
        <references count="2">
          <reference field="2" count="1" selected="0">
            <x v="5"/>
          </reference>
          <reference field="18" count="6">
            <x v="24"/>
            <x v="43"/>
            <x v="44"/>
            <x v="45"/>
            <x v="51"/>
            <x v="55"/>
          </reference>
        </references>
      </pivotArea>
    </format>
    <format dxfId="126">
      <pivotArea dataOnly="0" labelOnly="1" outline="0" fieldPosition="0">
        <references count="2">
          <reference field="2" count="1" selected="0">
            <x v="6"/>
          </reference>
          <reference field="18" count="5">
            <x v="2"/>
            <x v="9"/>
            <x v="10"/>
            <x v="40"/>
            <x v="41"/>
          </reference>
        </references>
      </pivotArea>
    </format>
    <format dxfId="125">
      <pivotArea dataOnly="0" labelOnly="1" outline="0" fieldPosition="0">
        <references count="2">
          <reference field="2" count="1" selected="0">
            <x v="7"/>
          </reference>
          <reference field="18" count="9">
            <x v="0"/>
            <x v="23"/>
            <x v="28"/>
            <x v="29"/>
            <x v="37"/>
            <x v="38"/>
            <x v="59"/>
            <x v="62"/>
            <x v="67"/>
          </reference>
        </references>
      </pivotArea>
    </format>
    <format dxfId="124">
      <pivotArea dataOnly="0" labelOnly="1" outline="0" fieldPosition="0">
        <references count="2">
          <reference field="2" count="1" selected="0">
            <x v="8"/>
          </reference>
          <reference field="18" count="1">
            <x v="10"/>
          </reference>
        </references>
      </pivotArea>
    </format>
    <format dxfId="123">
      <pivotArea dataOnly="0" labelOnly="1" outline="0" fieldPosition="0">
        <references count="2">
          <reference field="2" count="1" selected="0">
            <x v="9"/>
          </reference>
          <reference field="18" count="1">
            <x v="10"/>
          </reference>
        </references>
      </pivotArea>
    </format>
    <format dxfId="122">
      <pivotArea dataOnly="0" labelOnly="1" outline="0" fieldPosition="0">
        <references count="2">
          <reference field="2" count="1" selected="0">
            <x v="10"/>
          </reference>
          <reference field="18" count="2">
            <x v="60"/>
            <x v="69"/>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48D7A95-6B98-794F-979E-2E600429DC2C}" name="TablaDinámica1" cacheId="28" applyNumberFormats="0" applyBorderFormats="0" applyFontFormats="0" applyPatternFormats="0" applyAlignmentFormats="0" applyWidthHeightFormats="1" dataCaption="Valores" updatedVersion="8" minRefreshableVersion="3" showDrill="0" useAutoFormatting="1" itemPrintTitles="1" createdVersion="7" indent="0" compact="0" compactData="0" multipleFieldFilters="0">
  <location ref="B10:H162" firstHeaderRow="1" firstDataRow="2" firstDataCol="3" rowPageCount="1" colPageCount="1"/>
  <pivotFields count="42">
    <pivotField compact="0" outline="0" showAll="0" defaultSubtotal="0"/>
    <pivotField compact="0" outline="0" showAll="0" defaultSubtotal="0"/>
    <pivotField axis="axisRow" compact="0" outline="0" showAll="0" sortType="ascending" defaultSubtotal="0">
      <items count="16">
        <item x="10"/>
        <item x="6"/>
        <item x="7"/>
        <item x="8"/>
        <item x="3"/>
        <item x="0"/>
        <item x="13"/>
        <item x="5"/>
        <item x="4"/>
        <item x="2"/>
        <item x="12"/>
        <item x="9"/>
        <item x="14"/>
        <item x="15"/>
        <item x="11"/>
        <item x="1"/>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Col" compact="0" outline="0" showAll="0" defaultSubtotal="0">
      <items count="3">
        <item x="0"/>
        <item x="1"/>
        <item x="2"/>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0">
        <item x="14"/>
        <item x="25"/>
        <item x="12"/>
        <item x="15"/>
        <item x="6"/>
        <item x="66"/>
        <item x="13"/>
        <item x="20"/>
        <item x="54"/>
        <item x="18"/>
        <item x="19"/>
        <item x="26"/>
        <item x="27"/>
        <item x="0"/>
        <item x="5"/>
        <item x="4"/>
        <item x="3"/>
        <item x="55"/>
        <item x="53"/>
        <item x="1"/>
        <item x="17"/>
        <item x="67"/>
        <item x="21"/>
        <item x="23"/>
        <item x="31"/>
        <item x="58"/>
        <item x="69"/>
        <item x="34"/>
        <item x="35"/>
        <item x="36"/>
        <item x="38"/>
        <item x="39"/>
        <item x="40"/>
        <item x="42"/>
        <item x="45"/>
        <item x="47"/>
        <item x="49"/>
        <item x="51"/>
        <item x="32"/>
        <item x="11"/>
        <item x="33"/>
        <item x="68"/>
        <item x="2"/>
        <item x="7"/>
        <item x="16"/>
        <item x="30"/>
        <item x="8"/>
        <item x="9"/>
        <item x="10"/>
        <item x="22"/>
        <item x="24"/>
        <item x="28"/>
        <item x="29"/>
        <item x="37"/>
        <item x="41"/>
        <item x="43"/>
        <item x="44"/>
        <item x="46"/>
        <item x="48"/>
        <item x="50"/>
        <item x="52"/>
        <item x="56"/>
        <item x="57"/>
        <item x="59"/>
        <item x="60"/>
        <item x="61"/>
        <item x="62"/>
        <item x="63"/>
        <item x="64"/>
        <item x="65"/>
      </items>
    </pivotField>
    <pivotField compact="0" outline="0" showAll="0" defaultSubtotal="0"/>
    <pivotField compact="0" outline="0" showAll="0" defaultSubtotal="0"/>
    <pivotField compact="0" outline="0" showAll="0" defaultSubtotal="0"/>
    <pivotField axis="axisRow" compact="0" outline="0" showAll="0" defaultSubtotal="0">
      <items count="14">
        <item x="1"/>
        <item x="8"/>
        <item x="4"/>
        <item x="5"/>
        <item x="2"/>
        <item x="9"/>
        <item x="7"/>
        <item x="0"/>
        <item x="6"/>
        <item x="12"/>
        <item x="3"/>
        <item x="10"/>
        <item x="11"/>
        <item x="1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Page" compact="0" outline="0" multipleItemSelectionAllowed="1" showAll="0" defaultSubtotal="0">
      <items count="2">
        <item h="1" x="0"/>
        <item x="1"/>
      </items>
    </pivotField>
  </pivotFields>
  <rowFields count="3">
    <field x="2"/>
    <field x="18"/>
    <field x="22"/>
  </rowFields>
  <rowItems count="151">
    <i>
      <x/>
      <x v="2"/>
      <x v="10"/>
    </i>
    <i r="1">
      <x v="4"/>
      <x v="9"/>
    </i>
    <i r="1">
      <x v="5"/>
      <x v="10"/>
    </i>
    <i r="1">
      <x v="10"/>
      <x v="10"/>
    </i>
    <i r="1">
      <x v="19"/>
      <x v="10"/>
    </i>
    <i r="1">
      <x v="21"/>
      <x v="10"/>
    </i>
    <i r="1">
      <x v="22"/>
      <x v="10"/>
    </i>
    <i r="1">
      <x v="25"/>
      <x v="10"/>
    </i>
    <i r="1">
      <x v="39"/>
      <x v="10"/>
    </i>
    <i r="1">
      <x v="43"/>
      <x v="10"/>
    </i>
    <i r="1">
      <x v="46"/>
      <x v="10"/>
    </i>
    <i r="1">
      <x v="47"/>
      <x v="10"/>
    </i>
    <i r="1">
      <x v="48"/>
      <x v="10"/>
    </i>
    <i r="1">
      <x v="63"/>
      <x v="10"/>
    </i>
    <i r="1">
      <x v="64"/>
      <x v="10"/>
    </i>
    <i r="1">
      <x v="65"/>
      <x v="10"/>
    </i>
    <i r="1">
      <x v="66"/>
      <x v="10"/>
    </i>
    <i r="1">
      <x v="67"/>
      <x v="10"/>
    </i>
    <i r="1">
      <x v="68"/>
      <x v="10"/>
    </i>
    <i r="1">
      <x v="69"/>
      <x v="10"/>
    </i>
    <i>
      <x v="1"/>
      <x/>
      <x v="5"/>
    </i>
    <i r="1">
      <x v="1"/>
      <x v="5"/>
    </i>
    <i r="1">
      <x v="2"/>
      <x v="5"/>
    </i>
    <i r="1">
      <x v="4"/>
      <x v="11"/>
    </i>
    <i r="1">
      <x v="6"/>
      <x v="5"/>
    </i>
    <i r="1">
      <x v="7"/>
      <x v="5"/>
    </i>
    <i r="1">
      <x v="8"/>
      <x v="2"/>
    </i>
    <i r="1">
      <x v="9"/>
      <x v="5"/>
    </i>
    <i r="1">
      <x v="18"/>
      <x v="11"/>
    </i>
    <i r="1">
      <x v="20"/>
      <x v="5"/>
    </i>
    <i r="1">
      <x v="27"/>
      <x v="5"/>
    </i>
    <i r="1">
      <x v="28"/>
      <x v="5"/>
    </i>
    <i r="1">
      <x v="29"/>
      <x v="5"/>
    </i>
    <i r="1">
      <x v="30"/>
      <x v="5"/>
    </i>
    <i r="1">
      <x v="31"/>
      <x v="5"/>
    </i>
    <i r="1">
      <x v="32"/>
      <x v="5"/>
    </i>
    <i r="1">
      <x v="33"/>
      <x v="5"/>
    </i>
    <i r="1">
      <x v="34"/>
      <x v="5"/>
    </i>
    <i r="1">
      <x v="35"/>
      <x v="5"/>
    </i>
    <i r="1">
      <x v="36"/>
      <x v="5"/>
    </i>
    <i r="1">
      <x v="37"/>
      <x v="5"/>
    </i>
    <i r="1">
      <x v="38"/>
      <x v="5"/>
    </i>
    <i r="1">
      <x v="44"/>
      <x v="5"/>
    </i>
    <i r="1">
      <x v="46"/>
      <x v="5"/>
    </i>
    <i r="1">
      <x v="47"/>
      <x v="5"/>
    </i>
    <i r="1">
      <x v="49"/>
      <x v="5"/>
    </i>
    <i r="1">
      <x v="53"/>
      <x v="5"/>
    </i>
    <i r="1">
      <x v="54"/>
      <x v="5"/>
    </i>
    <i r="1">
      <x v="55"/>
      <x v="5"/>
    </i>
    <i r="1">
      <x v="56"/>
      <x v="5"/>
    </i>
    <i r="1">
      <x v="57"/>
      <x v="5"/>
    </i>
    <i r="1">
      <x v="58"/>
      <x v="5"/>
    </i>
    <i r="1">
      <x v="59"/>
      <x v="5"/>
    </i>
    <i r="1">
      <x v="60"/>
      <x v="5"/>
    </i>
    <i>
      <x v="2"/>
      <x v="17"/>
      <x v="2"/>
    </i>
    <i r="2">
      <x v="10"/>
    </i>
    <i>
      <x v="3"/>
      <x v="2"/>
      <x v="10"/>
    </i>
    <i r="1">
      <x v="11"/>
      <x v="10"/>
    </i>
    <i r="1">
      <x v="47"/>
      <x v="10"/>
    </i>
    <i r="1">
      <x v="48"/>
      <x v="10"/>
    </i>
    <i r="1">
      <x v="49"/>
      <x v="1"/>
    </i>
    <i r="2">
      <x v="5"/>
    </i>
    <i r="1">
      <x v="61"/>
      <x v="10"/>
    </i>
    <i>
      <x v="4"/>
      <x v="2"/>
      <x v="10"/>
    </i>
    <i r="1">
      <x v="4"/>
      <x v="8"/>
    </i>
    <i r="1">
      <x v="16"/>
      <x v="6"/>
    </i>
    <i r="1">
      <x v="39"/>
      <x v="10"/>
    </i>
    <i r="1">
      <x v="43"/>
      <x v="10"/>
    </i>
    <i r="1">
      <x v="46"/>
      <x v="10"/>
    </i>
    <i r="1">
      <x v="47"/>
      <x v="10"/>
    </i>
    <i r="1">
      <x v="48"/>
      <x v="10"/>
    </i>
    <i>
      <x v="5"/>
      <x v="4"/>
      <x v="3"/>
    </i>
    <i r="1">
      <x v="14"/>
      <x v="2"/>
    </i>
    <i r="1">
      <x v="15"/>
      <x v="10"/>
    </i>
    <i r="1">
      <x v="16"/>
      <x v="7"/>
    </i>
    <i r="1">
      <x v="19"/>
      <x v="4"/>
    </i>
    <i r="1">
      <x v="42"/>
      <x v="10"/>
    </i>
    <i>
      <x v="6"/>
      <x v="2"/>
      <x v="10"/>
    </i>
    <i r="1">
      <x v="4"/>
      <x v="8"/>
    </i>
    <i r="2">
      <x v="13"/>
    </i>
    <i r="1">
      <x v="39"/>
      <x v="10"/>
    </i>
    <i r="1">
      <x v="43"/>
      <x v="13"/>
    </i>
    <i r="1">
      <x v="46"/>
      <x v="10"/>
    </i>
    <i r="1">
      <x v="47"/>
      <x v="10"/>
    </i>
    <i r="1">
      <x v="48"/>
      <x v="10"/>
    </i>
    <i>
      <x v="7"/>
      <x v="2"/>
      <x v="10"/>
    </i>
    <i r="1">
      <x v="3"/>
      <x v="10"/>
    </i>
    <i r="1">
      <x v="22"/>
      <x v="10"/>
    </i>
    <i r="1">
      <x v="38"/>
      <x v="10"/>
    </i>
    <i r="1">
      <x v="40"/>
      <x v="10"/>
    </i>
    <i>
      <x v="8"/>
      <x v="1"/>
      <x v="10"/>
    </i>
    <i r="1">
      <x v="2"/>
      <x v="10"/>
    </i>
    <i r="1">
      <x v="11"/>
      <x v="10"/>
    </i>
    <i r="1">
      <x v="12"/>
      <x v="10"/>
    </i>
    <i r="1">
      <x v="24"/>
      <x v="10"/>
    </i>
    <i r="1">
      <x v="39"/>
      <x v="10"/>
    </i>
    <i r="1">
      <x v="44"/>
      <x v="5"/>
    </i>
    <i r="1">
      <x v="45"/>
      <x v="10"/>
    </i>
    <i r="1">
      <x v="50"/>
      <x v="10"/>
    </i>
    <i r="1">
      <x v="51"/>
      <x v="10"/>
    </i>
    <i r="1">
      <x v="52"/>
      <x v="10"/>
    </i>
    <i>
      <x v="9"/>
      <x/>
      <x v="2"/>
    </i>
    <i r="1">
      <x v="3"/>
      <x v="1"/>
    </i>
    <i r="2">
      <x v="2"/>
    </i>
    <i r="1">
      <x v="6"/>
      <x v="2"/>
    </i>
    <i r="1">
      <x v="7"/>
      <x v="1"/>
    </i>
    <i r="1">
      <x v="9"/>
      <x v="10"/>
    </i>
    <i r="1">
      <x v="10"/>
      <x v="10"/>
    </i>
    <i r="1">
      <x v="20"/>
      <x v="2"/>
    </i>
    <i r="1">
      <x v="22"/>
      <x v="10"/>
    </i>
    <i r="1">
      <x v="23"/>
      <x v="2"/>
    </i>
    <i r="1">
      <x v="44"/>
      <x v="5"/>
    </i>
    <i r="1">
      <x v="47"/>
      <x v="10"/>
    </i>
    <i r="1">
      <x v="49"/>
      <x v="1"/>
    </i>
    <i>
      <x v="10"/>
      <x v="2"/>
      <x v="10"/>
    </i>
    <i r="1">
      <x v="39"/>
      <x v="10"/>
    </i>
    <i r="1">
      <x v="46"/>
      <x v="10"/>
    </i>
    <i r="1">
      <x v="47"/>
      <x v="10"/>
    </i>
    <i r="1">
      <x v="48"/>
      <x v="10"/>
    </i>
    <i>
      <x v="11"/>
      <x v="2"/>
      <x v="10"/>
    </i>
    <i r="1">
      <x v="20"/>
      <x v="2"/>
    </i>
    <i r="1">
      <x v="62"/>
      <x v="2"/>
    </i>
    <i>
      <x v="12"/>
      <x v="2"/>
      <x v="10"/>
    </i>
    <i r="1">
      <x v="4"/>
      <x v="8"/>
    </i>
    <i r="1">
      <x v="16"/>
      <x v="6"/>
    </i>
    <i r="1">
      <x v="39"/>
      <x v="10"/>
    </i>
    <i r="1">
      <x v="43"/>
      <x v="10"/>
    </i>
    <i r="1">
      <x v="46"/>
      <x v="10"/>
    </i>
    <i r="1">
      <x v="47"/>
      <x v="10"/>
    </i>
    <i r="1">
      <x v="48"/>
      <x v="10"/>
    </i>
    <i>
      <x v="13"/>
      <x v="2"/>
      <x v="10"/>
    </i>
    <i r="1">
      <x v="4"/>
      <x v="10"/>
    </i>
    <i r="1">
      <x v="16"/>
      <x v="6"/>
    </i>
    <i r="1">
      <x v="39"/>
      <x v="10"/>
    </i>
    <i r="1">
      <x v="42"/>
      <x v="10"/>
    </i>
    <i r="1">
      <x v="46"/>
      <x v="10"/>
    </i>
    <i r="1">
      <x v="47"/>
      <x v="10"/>
    </i>
    <i r="1">
      <x v="48"/>
      <x v="10"/>
    </i>
    <i>
      <x v="14"/>
      <x v="21"/>
      <x v="10"/>
    </i>
    <i r="1">
      <x v="26"/>
      <x v="10"/>
    </i>
    <i r="1">
      <x v="41"/>
      <x v="10"/>
    </i>
    <i r="1">
      <x v="47"/>
      <x v="10"/>
    </i>
    <i>
      <x v="15"/>
      <x v="2"/>
      <x v="10"/>
    </i>
    <i r="1">
      <x v="4"/>
      <x v="8"/>
    </i>
    <i r="1">
      <x v="16"/>
      <x v="6"/>
    </i>
    <i r="1">
      <x v="39"/>
      <x v="10"/>
    </i>
    <i r="1">
      <x v="43"/>
      <x v="10"/>
    </i>
    <i r="1">
      <x v="46"/>
      <x v="10"/>
    </i>
    <i r="1">
      <x v="47"/>
      <x v="10"/>
    </i>
    <i r="1">
      <x v="48"/>
      <x v="10"/>
    </i>
    <i t="grand">
      <x/>
    </i>
  </rowItems>
  <colFields count="1">
    <field x="12"/>
  </colFields>
  <colItems count="4">
    <i>
      <x/>
    </i>
    <i>
      <x v="1"/>
    </i>
    <i>
      <x v="2"/>
    </i>
    <i t="grand">
      <x/>
    </i>
  </colItems>
  <pageFields count="1">
    <pageField fld="41" hier="-1"/>
  </pageFields>
  <dataFields count="1">
    <dataField name="Count of Nombre Oficial" fld="3" subtotal="count" baseField="0" baseItem="0"/>
  </dataFields>
  <formats count="72">
    <format dxfId="121">
      <pivotArea outline="0" fieldPosition="0">
        <references count="4">
          <reference field="2" count="1" selected="0">
            <x v="0"/>
          </reference>
          <reference field="12" count="1" selected="0">
            <x v="0"/>
          </reference>
          <reference field="18" count="1" selected="0">
            <x v="19"/>
          </reference>
          <reference field="22" count="1" selected="0">
            <x v="10"/>
          </reference>
        </references>
      </pivotArea>
    </format>
    <format dxfId="120">
      <pivotArea outline="0" fieldPosition="0">
        <references count="4">
          <reference field="2" count="1" selected="0">
            <x v="0"/>
          </reference>
          <reference field="12" count="1" selected="0">
            <x v="0"/>
          </reference>
          <reference field="18" count="1" selected="0">
            <x v="4"/>
          </reference>
          <reference field="22" count="1" selected="0">
            <x v="9"/>
          </reference>
        </references>
      </pivotArea>
    </format>
    <format dxfId="119">
      <pivotArea outline="0" fieldPosition="0">
        <references count="4">
          <reference field="2" count="1" selected="0">
            <x v="3"/>
          </reference>
          <reference field="12" count="1" selected="0">
            <x v="0"/>
          </reference>
          <reference field="18" count="1" selected="0">
            <x v="19"/>
          </reference>
          <reference field="22" count="1" selected="0">
            <x v="10"/>
          </reference>
        </references>
      </pivotArea>
    </format>
    <format dxfId="118">
      <pivotArea outline="0" fieldPosition="0">
        <references count="4">
          <reference field="2" count="1" selected="0">
            <x v="4"/>
          </reference>
          <reference field="12" count="1" selected="0">
            <x v="0"/>
          </reference>
          <reference field="18" count="1" selected="0">
            <x v="15"/>
          </reference>
          <reference field="22" count="1" selected="0">
            <x v="10"/>
          </reference>
        </references>
      </pivotArea>
    </format>
    <format dxfId="117">
      <pivotArea outline="0" fieldPosition="0">
        <references count="1">
          <reference field="12" count="2" selected="0">
            <x v="0"/>
            <x v="1"/>
          </reference>
        </references>
      </pivotArea>
    </format>
    <format dxfId="116">
      <pivotArea dataOnly="0" labelOnly="1" outline="0" fieldPosition="0">
        <references count="1">
          <reference field="41" count="0"/>
        </references>
      </pivotArea>
    </format>
    <format dxfId="115">
      <pivotArea type="origin" dataOnly="0" labelOnly="1" outline="0" offset="B1:C1" fieldPosition="0"/>
    </format>
    <format dxfId="114">
      <pivotArea field="12" type="button" dataOnly="0" labelOnly="1" outline="0" axis="axisCol" fieldPosition="0"/>
    </format>
    <format dxfId="113">
      <pivotArea type="topRight" dataOnly="0" labelOnly="1" outline="0" offset="A1" fieldPosition="0"/>
    </format>
    <format dxfId="112">
      <pivotArea field="18" type="button" dataOnly="0" labelOnly="1" outline="0" axis="axisRow" fieldPosition="1"/>
    </format>
    <format dxfId="111">
      <pivotArea field="22" type="button" dataOnly="0" labelOnly="1" outline="0" axis="axisRow" fieldPosition="2"/>
    </format>
    <format dxfId="110">
      <pivotArea dataOnly="0" labelOnly="1" outline="0" offset="B256:IV256" fieldPosition="0">
        <references count="1">
          <reference field="2" count="1" defaultSubtotal="1">
            <x v="0"/>
          </reference>
        </references>
      </pivotArea>
    </format>
    <format dxfId="109">
      <pivotArea dataOnly="0" labelOnly="1" outline="0" offset="B256:IV256" fieldPosition="0">
        <references count="1">
          <reference field="2" count="1" defaultSubtotal="1">
            <x v="1"/>
          </reference>
        </references>
      </pivotArea>
    </format>
    <format dxfId="108">
      <pivotArea dataOnly="0" labelOnly="1" outline="0" offset="B256:IV256" fieldPosition="0">
        <references count="1">
          <reference field="2" count="1" defaultSubtotal="1">
            <x v="2"/>
          </reference>
        </references>
      </pivotArea>
    </format>
    <format dxfId="107">
      <pivotArea dataOnly="0" labelOnly="1" outline="0" offset="B256:IV256" fieldPosition="0">
        <references count="1">
          <reference field="2" count="1" defaultSubtotal="1">
            <x v="3"/>
          </reference>
        </references>
      </pivotArea>
    </format>
    <format dxfId="106">
      <pivotArea dataOnly="0" labelOnly="1" outline="0" offset="B256:IV256" fieldPosition="0">
        <references count="1">
          <reference field="2" count="1" defaultSubtotal="1">
            <x v="4"/>
          </reference>
        </references>
      </pivotArea>
    </format>
    <format dxfId="105">
      <pivotArea dataOnly="0" labelOnly="1" outline="0" offset="B256:IV256" fieldPosition="0">
        <references count="1">
          <reference field="2" count="1" defaultSubtotal="1">
            <x v="5"/>
          </reference>
        </references>
      </pivotArea>
    </format>
    <format dxfId="104">
      <pivotArea dataOnly="0" labelOnly="1" outline="0" offset="B256:IV256" fieldPosition="0">
        <references count="1">
          <reference field="2" count="1" defaultSubtotal="1">
            <x v="8"/>
          </reference>
        </references>
      </pivotArea>
    </format>
    <format dxfId="103">
      <pivotArea dataOnly="0" labelOnly="1" outline="0" offset="B256:IV256" fieldPosition="0">
        <references count="1">
          <reference field="2" count="1" defaultSubtotal="1">
            <x v="9"/>
          </reference>
        </references>
      </pivotArea>
    </format>
    <format dxfId="102">
      <pivotArea dataOnly="0" labelOnly="1" outline="0" offset="B256:IV256" fieldPosition="0">
        <references count="1">
          <reference field="2" count="1" defaultSubtotal="1">
            <x v="11"/>
          </reference>
        </references>
      </pivotArea>
    </format>
    <format dxfId="101">
      <pivotArea dataOnly="0" labelOnly="1" outline="0" offset="B256:IV256" fieldPosition="0">
        <references count="1">
          <reference field="2" count="1" defaultSubtotal="1">
            <x v="15"/>
          </reference>
        </references>
      </pivotArea>
    </format>
    <format dxfId="100">
      <pivotArea dataOnly="0" labelOnly="1" outline="0" offset="B256:IV256" fieldPosition="0">
        <references count="1">
          <reference field="2" count="1" defaultSubtotal="1">
            <x v="14"/>
          </reference>
        </references>
      </pivotArea>
    </format>
    <format dxfId="99">
      <pivotArea dataOnly="0" labelOnly="1" grandRow="1" outline="0" offset="B256:IV256" fieldPosition="0"/>
    </format>
    <format dxfId="98">
      <pivotArea dataOnly="0" labelOnly="1" outline="0" fieldPosition="0">
        <references count="2">
          <reference field="2" count="1" selected="0">
            <x v="0"/>
          </reference>
          <reference field="18" count="7">
            <x v="2"/>
            <x v="4"/>
            <x v="5"/>
            <x v="10"/>
            <x v="19"/>
            <x v="21"/>
            <x v="25"/>
          </reference>
        </references>
      </pivotArea>
    </format>
    <format dxfId="97">
      <pivotArea dataOnly="0" labelOnly="1" outline="0" fieldPosition="0">
        <references count="2">
          <reference field="2" count="1" selected="0">
            <x v="1"/>
          </reference>
          <reference field="18" count="2">
            <x v="8"/>
            <x v="18"/>
          </reference>
        </references>
      </pivotArea>
    </format>
    <format dxfId="96">
      <pivotArea dataOnly="0" labelOnly="1" outline="0" fieldPosition="0">
        <references count="2">
          <reference field="2" count="1" selected="0">
            <x v="2"/>
          </reference>
          <reference field="18" count="1">
            <x v="17"/>
          </reference>
        </references>
      </pivotArea>
    </format>
    <format dxfId="95">
      <pivotArea dataOnly="0" labelOnly="1" outline="0" fieldPosition="0">
        <references count="2">
          <reference field="2" count="1" selected="0">
            <x v="3"/>
          </reference>
          <reference field="18" count="2">
            <x v="2"/>
            <x v="11"/>
          </reference>
        </references>
      </pivotArea>
    </format>
    <format dxfId="94">
      <pivotArea dataOnly="0" labelOnly="1" outline="0" fieldPosition="0">
        <references count="2">
          <reference field="2" count="1" selected="0">
            <x v="4"/>
          </reference>
          <reference field="18" count="3">
            <x v="2"/>
            <x v="4"/>
            <x v="16"/>
          </reference>
        </references>
      </pivotArea>
    </format>
    <format dxfId="93">
      <pivotArea dataOnly="0" labelOnly="1" outline="0" fieldPosition="0">
        <references count="2">
          <reference field="2" count="1" selected="0">
            <x v="5"/>
          </reference>
          <reference field="18" count="5">
            <x v="4"/>
            <x v="14"/>
            <x v="15"/>
            <x v="16"/>
            <x v="19"/>
          </reference>
        </references>
      </pivotArea>
    </format>
    <format dxfId="92">
      <pivotArea dataOnly="0" labelOnly="1" outline="0" fieldPosition="0">
        <references count="2">
          <reference field="2" count="1" selected="0">
            <x v="8"/>
          </reference>
          <reference field="18" count="5">
            <x v="1"/>
            <x v="2"/>
            <x v="11"/>
            <x v="12"/>
            <x v="24"/>
          </reference>
        </references>
      </pivotArea>
    </format>
    <format dxfId="91">
      <pivotArea dataOnly="0" labelOnly="1" outline="0" fieldPosition="0">
        <references count="2">
          <reference field="2" count="1" selected="0">
            <x v="9"/>
          </reference>
          <reference field="18" count="9">
            <x v="0"/>
            <x v="3"/>
            <x v="6"/>
            <x v="7"/>
            <x v="9"/>
            <x v="10"/>
            <x v="20"/>
            <x v="22"/>
            <x v="23"/>
          </reference>
        </references>
      </pivotArea>
    </format>
    <format dxfId="90">
      <pivotArea dataOnly="0" labelOnly="1" outline="0" fieldPosition="0">
        <references count="2">
          <reference field="2" count="1" selected="0">
            <x v="11"/>
          </reference>
          <reference field="18" count="1">
            <x v="2"/>
          </reference>
        </references>
      </pivotArea>
    </format>
    <format dxfId="89">
      <pivotArea dataOnly="0" labelOnly="1" outline="0" fieldPosition="0">
        <references count="2">
          <reference field="2" count="1" selected="0">
            <x v="15"/>
          </reference>
          <reference field="18" count="1">
            <x v="2"/>
          </reference>
        </references>
      </pivotArea>
    </format>
    <format dxfId="88">
      <pivotArea dataOnly="0" labelOnly="1" outline="0" fieldPosition="0">
        <references count="2">
          <reference field="2" count="1" selected="0">
            <x v="14"/>
          </reference>
          <reference field="18" count="2">
            <x v="21"/>
            <x v="26"/>
          </reference>
        </references>
      </pivotArea>
    </format>
    <format dxfId="87">
      <pivotArea dataOnly="0" labelOnly="1" outline="0" fieldPosition="0">
        <references count="3">
          <reference field="2" count="1" selected="0">
            <x v="0"/>
          </reference>
          <reference field="18" count="1" selected="0">
            <x v="2"/>
          </reference>
          <reference field="22" count="1">
            <x v="10"/>
          </reference>
        </references>
      </pivotArea>
    </format>
    <format dxfId="86">
      <pivotArea dataOnly="0" labelOnly="1" outline="0" fieldPosition="0">
        <references count="3">
          <reference field="2" count="1" selected="0">
            <x v="0"/>
          </reference>
          <reference field="18" count="1" selected="0">
            <x v="4"/>
          </reference>
          <reference field="22" count="1">
            <x v="9"/>
          </reference>
        </references>
      </pivotArea>
    </format>
    <format dxfId="85">
      <pivotArea dataOnly="0" labelOnly="1" outline="0" fieldPosition="0">
        <references count="3">
          <reference field="2" count="1" selected="0">
            <x v="0"/>
          </reference>
          <reference field="18" count="1" selected="0">
            <x v="5"/>
          </reference>
          <reference field="22" count="1">
            <x v="10"/>
          </reference>
        </references>
      </pivotArea>
    </format>
    <format dxfId="84">
      <pivotArea dataOnly="0" labelOnly="1" outline="0" fieldPosition="0">
        <references count="3">
          <reference field="2" count="1" selected="0">
            <x v="0"/>
          </reference>
          <reference field="18" count="1" selected="0">
            <x v="10"/>
          </reference>
          <reference field="22" count="1">
            <x v="10"/>
          </reference>
        </references>
      </pivotArea>
    </format>
    <format dxfId="83">
      <pivotArea dataOnly="0" labelOnly="1" outline="0" fieldPosition="0">
        <references count="3">
          <reference field="2" count="1" selected="0">
            <x v="0"/>
          </reference>
          <reference field="18" count="1" selected="0">
            <x v="19"/>
          </reference>
          <reference field="22" count="1">
            <x v="10"/>
          </reference>
        </references>
      </pivotArea>
    </format>
    <format dxfId="82">
      <pivotArea dataOnly="0" labelOnly="1" outline="0" fieldPosition="0">
        <references count="3">
          <reference field="2" count="1" selected="0">
            <x v="0"/>
          </reference>
          <reference field="18" count="1" selected="0">
            <x v="21"/>
          </reference>
          <reference field="22" count="1">
            <x v="10"/>
          </reference>
        </references>
      </pivotArea>
    </format>
    <format dxfId="81">
      <pivotArea dataOnly="0" labelOnly="1" outline="0" fieldPosition="0">
        <references count="3">
          <reference field="2" count="1" selected="0">
            <x v="0"/>
          </reference>
          <reference field="18" count="1" selected="0">
            <x v="25"/>
          </reference>
          <reference field="22" count="1">
            <x v="10"/>
          </reference>
        </references>
      </pivotArea>
    </format>
    <format dxfId="80">
      <pivotArea dataOnly="0" labelOnly="1" outline="0" fieldPosition="0">
        <references count="3">
          <reference field="2" count="1" selected="0">
            <x v="1"/>
          </reference>
          <reference field="18" count="1" selected="0">
            <x v="8"/>
          </reference>
          <reference field="22" count="1">
            <x v="2"/>
          </reference>
        </references>
      </pivotArea>
    </format>
    <format dxfId="79">
      <pivotArea dataOnly="0" labelOnly="1" outline="0" fieldPosition="0">
        <references count="3">
          <reference field="2" count="1" selected="0">
            <x v="2"/>
          </reference>
          <reference field="18" count="1" selected="0">
            <x v="17"/>
          </reference>
          <reference field="22" count="2">
            <x v="2"/>
            <x v="10"/>
          </reference>
        </references>
      </pivotArea>
    </format>
    <format dxfId="78">
      <pivotArea dataOnly="0" labelOnly="1" outline="0" fieldPosition="0">
        <references count="3">
          <reference field="2" count="1" selected="0">
            <x v="3"/>
          </reference>
          <reference field="18" count="1" selected="0">
            <x v="2"/>
          </reference>
          <reference field="22" count="1">
            <x v="10"/>
          </reference>
        </references>
      </pivotArea>
    </format>
    <format dxfId="77">
      <pivotArea dataOnly="0" labelOnly="1" outline="0" fieldPosition="0">
        <references count="3">
          <reference field="2" count="1" selected="0">
            <x v="3"/>
          </reference>
          <reference field="18" count="1" selected="0">
            <x v="11"/>
          </reference>
          <reference field="22" count="1">
            <x v="10"/>
          </reference>
        </references>
      </pivotArea>
    </format>
    <format dxfId="76">
      <pivotArea dataOnly="0" labelOnly="1" outline="0" fieldPosition="0">
        <references count="3">
          <reference field="2" count="1" selected="0">
            <x v="4"/>
          </reference>
          <reference field="18" count="1" selected="0">
            <x v="2"/>
          </reference>
          <reference field="22" count="1">
            <x v="10"/>
          </reference>
        </references>
      </pivotArea>
    </format>
    <format dxfId="75">
      <pivotArea dataOnly="0" labelOnly="1" outline="0" fieldPosition="0">
        <references count="3">
          <reference field="2" count="1" selected="0">
            <x v="4"/>
          </reference>
          <reference field="18" count="1" selected="0">
            <x v="4"/>
          </reference>
          <reference field="22" count="1">
            <x v="8"/>
          </reference>
        </references>
      </pivotArea>
    </format>
    <format dxfId="74">
      <pivotArea dataOnly="0" labelOnly="1" outline="0" fieldPosition="0">
        <references count="3">
          <reference field="2" count="1" selected="0">
            <x v="4"/>
          </reference>
          <reference field="18" count="1" selected="0">
            <x v="16"/>
          </reference>
          <reference field="22" count="1">
            <x v="6"/>
          </reference>
        </references>
      </pivotArea>
    </format>
    <format dxfId="73">
      <pivotArea dataOnly="0" labelOnly="1" outline="0" fieldPosition="0">
        <references count="3">
          <reference field="2" count="1" selected="0">
            <x v="5"/>
          </reference>
          <reference field="18" count="1" selected="0">
            <x v="4"/>
          </reference>
          <reference field="22" count="1">
            <x v="3"/>
          </reference>
        </references>
      </pivotArea>
    </format>
    <format dxfId="72">
      <pivotArea dataOnly="0" labelOnly="1" outline="0" fieldPosition="0">
        <references count="3">
          <reference field="2" count="1" selected="0">
            <x v="5"/>
          </reference>
          <reference field="18" count="1" selected="0">
            <x v="14"/>
          </reference>
          <reference field="22" count="1">
            <x v="2"/>
          </reference>
        </references>
      </pivotArea>
    </format>
    <format dxfId="71">
      <pivotArea dataOnly="0" labelOnly="1" outline="0" fieldPosition="0">
        <references count="3">
          <reference field="2" count="1" selected="0">
            <x v="5"/>
          </reference>
          <reference field="18" count="1" selected="0">
            <x v="15"/>
          </reference>
          <reference field="22" count="1">
            <x v="10"/>
          </reference>
        </references>
      </pivotArea>
    </format>
    <format dxfId="70">
      <pivotArea dataOnly="0" labelOnly="1" outline="0" fieldPosition="0">
        <references count="3">
          <reference field="2" count="1" selected="0">
            <x v="5"/>
          </reference>
          <reference field="18" count="1" selected="0">
            <x v="16"/>
          </reference>
          <reference field="22" count="1">
            <x v="7"/>
          </reference>
        </references>
      </pivotArea>
    </format>
    <format dxfId="69">
      <pivotArea dataOnly="0" labelOnly="1" outline="0" fieldPosition="0">
        <references count="3">
          <reference field="2" count="1" selected="0">
            <x v="5"/>
          </reference>
          <reference field="18" count="1" selected="0">
            <x v="19"/>
          </reference>
          <reference field="22" count="1">
            <x v="4"/>
          </reference>
        </references>
      </pivotArea>
    </format>
    <format dxfId="68">
      <pivotArea dataOnly="0" labelOnly="1" outline="0" fieldPosition="0">
        <references count="3">
          <reference field="2" count="1" selected="0">
            <x v="8"/>
          </reference>
          <reference field="18" count="1" selected="0">
            <x v="1"/>
          </reference>
          <reference field="22" count="1">
            <x v="10"/>
          </reference>
        </references>
      </pivotArea>
    </format>
    <format dxfId="67">
      <pivotArea dataOnly="0" labelOnly="1" outline="0" fieldPosition="0">
        <references count="3">
          <reference field="2" count="1" selected="0">
            <x v="8"/>
          </reference>
          <reference field="18" count="1" selected="0">
            <x v="2"/>
          </reference>
          <reference field="22" count="1">
            <x v="10"/>
          </reference>
        </references>
      </pivotArea>
    </format>
    <format dxfId="66">
      <pivotArea dataOnly="0" labelOnly="1" outline="0" fieldPosition="0">
        <references count="3">
          <reference field="2" count="1" selected="0">
            <x v="8"/>
          </reference>
          <reference field="18" count="1" selected="0">
            <x v="11"/>
          </reference>
          <reference field="22" count="1">
            <x v="10"/>
          </reference>
        </references>
      </pivotArea>
    </format>
    <format dxfId="65">
      <pivotArea dataOnly="0" labelOnly="1" outline="0" fieldPosition="0">
        <references count="3">
          <reference field="2" count="1" selected="0">
            <x v="8"/>
          </reference>
          <reference field="18" count="1" selected="0">
            <x v="12"/>
          </reference>
          <reference field="22" count="1">
            <x v="10"/>
          </reference>
        </references>
      </pivotArea>
    </format>
    <format dxfId="64">
      <pivotArea dataOnly="0" labelOnly="1" outline="0" fieldPosition="0">
        <references count="3">
          <reference field="2" count="1" selected="0">
            <x v="8"/>
          </reference>
          <reference field="18" count="1" selected="0">
            <x v="24"/>
          </reference>
          <reference field="22" count="1">
            <x v="10"/>
          </reference>
        </references>
      </pivotArea>
    </format>
    <format dxfId="63">
      <pivotArea dataOnly="0" labelOnly="1" outline="0" fieldPosition="0">
        <references count="3">
          <reference field="2" count="1" selected="0">
            <x v="9"/>
          </reference>
          <reference field="18" count="1" selected="0">
            <x v="0"/>
          </reference>
          <reference field="22" count="1">
            <x v="2"/>
          </reference>
        </references>
      </pivotArea>
    </format>
    <format dxfId="62">
      <pivotArea dataOnly="0" labelOnly="1" outline="0" fieldPosition="0">
        <references count="3">
          <reference field="2" count="1" selected="0">
            <x v="9"/>
          </reference>
          <reference field="18" count="1" selected="0">
            <x v="3"/>
          </reference>
          <reference field="22" count="2">
            <x v="1"/>
            <x v="2"/>
          </reference>
        </references>
      </pivotArea>
    </format>
    <format dxfId="61">
      <pivotArea dataOnly="0" labelOnly="1" outline="0" fieldPosition="0">
        <references count="3">
          <reference field="2" count="1" selected="0">
            <x v="9"/>
          </reference>
          <reference field="18" count="1" selected="0">
            <x v="6"/>
          </reference>
          <reference field="22" count="1">
            <x v="2"/>
          </reference>
        </references>
      </pivotArea>
    </format>
    <format dxfId="60">
      <pivotArea dataOnly="0" labelOnly="1" outline="0" fieldPosition="0">
        <references count="3">
          <reference field="2" count="1" selected="0">
            <x v="9"/>
          </reference>
          <reference field="18" count="1" selected="0">
            <x v="7"/>
          </reference>
          <reference field="22" count="1">
            <x v="1"/>
          </reference>
        </references>
      </pivotArea>
    </format>
    <format dxfId="59">
      <pivotArea dataOnly="0" labelOnly="1" outline="0" fieldPosition="0">
        <references count="3">
          <reference field="2" count="1" selected="0">
            <x v="9"/>
          </reference>
          <reference field="18" count="1" selected="0">
            <x v="9"/>
          </reference>
          <reference field="22" count="1">
            <x v="10"/>
          </reference>
        </references>
      </pivotArea>
    </format>
    <format dxfId="58">
      <pivotArea dataOnly="0" labelOnly="1" outline="0" fieldPosition="0">
        <references count="3">
          <reference field="2" count="1" selected="0">
            <x v="9"/>
          </reference>
          <reference field="18" count="1" selected="0">
            <x v="10"/>
          </reference>
          <reference field="22" count="1">
            <x v="10"/>
          </reference>
        </references>
      </pivotArea>
    </format>
    <format dxfId="57">
      <pivotArea dataOnly="0" labelOnly="1" outline="0" fieldPosition="0">
        <references count="3">
          <reference field="2" count="1" selected="0">
            <x v="9"/>
          </reference>
          <reference field="18" count="1" selected="0">
            <x v="20"/>
          </reference>
          <reference field="22" count="1">
            <x v="2"/>
          </reference>
        </references>
      </pivotArea>
    </format>
    <format dxfId="56">
      <pivotArea dataOnly="0" labelOnly="1" outline="0" fieldPosition="0">
        <references count="3">
          <reference field="2" count="1" selected="0">
            <x v="9"/>
          </reference>
          <reference field="18" count="1" selected="0">
            <x v="22"/>
          </reference>
          <reference field="22" count="1">
            <x v="10"/>
          </reference>
        </references>
      </pivotArea>
    </format>
    <format dxfId="55">
      <pivotArea dataOnly="0" labelOnly="1" outline="0" fieldPosition="0">
        <references count="3">
          <reference field="2" count="1" selected="0">
            <x v="9"/>
          </reference>
          <reference field="18" count="1" selected="0">
            <x v="23"/>
          </reference>
          <reference field="22" count="1">
            <x v="2"/>
          </reference>
        </references>
      </pivotArea>
    </format>
    <format dxfId="54">
      <pivotArea dataOnly="0" labelOnly="1" outline="0" fieldPosition="0">
        <references count="3">
          <reference field="2" count="1" selected="0">
            <x v="11"/>
          </reference>
          <reference field="18" count="1" selected="0">
            <x v="2"/>
          </reference>
          <reference field="22" count="1">
            <x v="10"/>
          </reference>
        </references>
      </pivotArea>
    </format>
    <format dxfId="53">
      <pivotArea dataOnly="0" labelOnly="1" outline="0" fieldPosition="0">
        <references count="3">
          <reference field="2" count="1" selected="0">
            <x v="15"/>
          </reference>
          <reference field="18" count="1" selected="0">
            <x v="2"/>
          </reference>
          <reference field="22" count="1">
            <x v="10"/>
          </reference>
        </references>
      </pivotArea>
    </format>
    <format dxfId="52">
      <pivotArea dataOnly="0" labelOnly="1" outline="0" fieldPosition="0">
        <references count="3">
          <reference field="2" count="1" selected="0">
            <x v="14"/>
          </reference>
          <reference field="18" count="1" selected="0">
            <x v="21"/>
          </reference>
          <reference field="22" count="1">
            <x v="10"/>
          </reference>
        </references>
      </pivotArea>
    </format>
    <format dxfId="51">
      <pivotArea dataOnly="0" labelOnly="1" outline="0" fieldPosition="0">
        <references count="3">
          <reference field="2" count="1" selected="0">
            <x v="14"/>
          </reference>
          <reference field="18" count="1" selected="0">
            <x v="26"/>
          </reference>
          <reference field="22" count="1">
            <x v="10"/>
          </reference>
        </references>
      </pivotArea>
    </format>
    <format dxfId="50">
      <pivotArea dataOnly="0" labelOnly="1" outline="0" fieldPosition="0">
        <references count="1">
          <reference field="12" count="2">
            <x v="0"/>
            <x v="1"/>
          </reference>
        </references>
      </pivotArea>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EFA91A5-F611-46DC-81A9-05FF8F989F3C}" name="TablaDinámica1" cacheId="28" applyNumberFormats="0" applyBorderFormats="0" applyFontFormats="0" applyPatternFormats="0" applyAlignmentFormats="0" applyWidthHeightFormats="1" dataCaption="Valores" updatedVersion="8" minRefreshableVersion="3" showDrill="0" rowGrandTotals="0" colGrandTotals="0" itemPrintTitles="1" createdVersion="8" indent="0" compact="0" compactData="0" gridDropZones="1" multipleFieldFilters="0" fieldListSortAscending="1">
  <location ref="B10:N209" firstHeaderRow="1" firstDataRow="2" firstDataCol="11" rowPageCount="2" colPageCount="1"/>
  <pivotFields count="42">
    <pivotField compact="0" outline="0" showAll="0" defaultSubtotal="0"/>
    <pivotField axis="axisPage" compact="0" outline="0" multipleItemSelectionAllowed="1" showAll="0" defaultSubtotal="0">
      <items count="1">
        <item x="0"/>
      </items>
    </pivotField>
    <pivotField axis="axisRow" compact="0" outline="0" showAll="0" defaultSubtotal="0">
      <items count="16">
        <item x="8"/>
        <item x="5"/>
        <item x="14"/>
        <item x="3"/>
        <item x="13"/>
        <item x="2"/>
        <item x="9"/>
        <item x="11"/>
        <item x="0"/>
        <item x="1"/>
        <item x="4"/>
        <item x="6"/>
        <item x="7"/>
        <item x="10"/>
        <item x="12"/>
        <item x="15"/>
      </items>
    </pivotField>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outline="0" subtotalTop="0" showAll="0" defaultSubtotal="0"/>
    <pivotField compact="0" outline="0" showAll="0" defaultSubtotal="0"/>
    <pivotField compact="0" outline="0" showAll="0" defaultSubtotal="0"/>
    <pivotField axis="axisRow" dataField="1" compact="0" outline="0" subtotalTop="0" showAll="0" defaultSubtotal="0">
      <items count="3">
        <item x="0"/>
        <item x="1"/>
        <item x="2"/>
      </items>
    </pivotField>
    <pivotField axis="axisRow" compact="0" outline="0" showAll="0" defaultSubtotal="0">
      <items count="2">
        <item x="0"/>
        <item x="1"/>
      </items>
    </pivotField>
    <pivotField compact="0" outline="0" subtotalTop="0" showAll="0" defaultSubtotal="0"/>
    <pivotField compact="0" outline="0" subtotalTop="0" showAll="0" defaultSubtotal="0"/>
    <pivotField compact="0" outline="0" showAll="0" defaultSubtotal="0"/>
    <pivotField axis="axisRow" compact="0" outline="0" showAll="0" defaultSubtotal="0">
      <items count="70">
        <item x="22"/>
        <item x="0"/>
        <item x="1"/>
        <item x="2"/>
        <item x="3"/>
        <item x="4"/>
        <item x="5"/>
        <item x="6"/>
        <item x="7"/>
        <item x="8"/>
        <item x="9"/>
        <item x="10"/>
        <item x="11"/>
        <item x="12"/>
        <item x="13"/>
        <item x="14"/>
        <item x="15"/>
        <item x="16"/>
        <item x="17"/>
        <item x="18"/>
        <item x="19"/>
        <item x="20"/>
        <item x="21"/>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s>
    </pivotField>
    <pivotField compact="0" outline="0" subtotalTop="0" showAll="0" defaultSubtotal="0"/>
    <pivotField compact="0" outline="0" subtotalTop="0" showAll="0" defaultSubtotal="0"/>
    <pivotField compact="0" outline="0" showAll="0" defaultSubtotal="0">
      <items count="12">
        <item x="1"/>
        <item x="0"/>
        <item x="5"/>
        <item x="2"/>
        <item x="3"/>
        <item x="4"/>
        <item x="6"/>
        <item x="7"/>
        <item x="8"/>
        <item x="9"/>
        <item x="10"/>
        <item x="11"/>
      </items>
    </pivotField>
    <pivotField axis="axisRow" compact="0" outline="0" showAll="0" defaultSubtotal="0">
      <items count="14">
        <item x="1"/>
        <item x="4"/>
        <item x="0"/>
        <item x="2"/>
        <item x="3"/>
        <item x="5"/>
        <item x="6"/>
        <item x="7"/>
        <item x="8"/>
        <item x="9"/>
        <item x="10"/>
        <item x="11"/>
        <item x="12"/>
        <item x="13"/>
      </items>
    </pivotField>
    <pivotField compact="0" outline="0" subtotalTop="0" showAll="0" defaultSubtotal="0">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s>
    </pivotField>
    <pivotField dataField="1" compact="0" outline="0" subtotalTop="0" showAll="0" defaultSubtotal="0"/>
    <pivotField axis="axisRow" compact="0" outline="0" subtotalTop="0" showAll="0" defaultSubtotal="0">
      <items count="5">
        <item x="0"/>
        <item x="1"/>
        <item x="2"/>
        <item x="3"/>
        <item x="4"/>
      </items>
    </pivotField>
    <pivotField axis="axisRow" compact="0" outline="0" showAll="0" defaultSubtotal="0">
      <items count="3">
        <item x="1"/>
        <item x="0"/>
        <item x="2"/>
      </items>
    </pivotField>
    <pivotField axis="axisRow" compact="0" outline="0" showAll="0" defaultSubtotal="0">
      <items count="2">
        <item x="0"/>
        <item x="1"/>
      </items>
    </pivotField>
    <pivotField axis="axisPage" compact="0" outline="0" showAll="0" defaultSubtotal="0">
      <items count="3">
        <item x="0"/>
        <item x="1"/>
        <item x="2"/>
      </items>
    </pivotField>
    <pivotField axis="axisRow" compact="0" outline="0" showAll="0" defaultSubtotal="0">
      <items count="6">
        <item x="0"/>
        <item x="1"/>
        <item x="2"/>
        <item x="3"/>
        <item x="4"/>
        <item x="5"/>
      </items>
    </pivotField>
    <pivotField compact="0" outline="0" showAll="0" defaultSubtotal="0">
      <items count="3">
        <item x="0"/>
        <item x="1"/>
        <item x="2"/>
      </items>
    </pivotField>
    <pivotField axis="axisRow" compact="0" outline="0" showAll="0" defaultSubtotal="0">
      <items count="19">
        <item x="0"/>
        <item x="1"/>
        <item x="2"/>
        <item x="3"/>
        <item x="4"/>
        <item x="5"/>
        <item x="6"/>
        <item x="7"/>
        <item x="8"/>
        <item x="9"/>
        <item x="10"/>
        <item x="11"/>
        <item x="12"/>
        <item x="13"/>
        <item x="14"/>
        <item x="15"/>
        <item x="16"/>
        <item x="17"/>
        <item x="18"/>
      </items>
    </pivotField>
    <pivotField compact="0" outline="0" subtotalTop="0" showAll="0" defaultSubtotal="0">
      <items count="2">
        <item x="0"/>
        <item x="1"/>
      </items>
    </pivotField>
    <pivotField compact="0" outline="0" showAll="0" defaultSubtotal="0"/>
    <pivotField compact="0" outline="0" subtotalTop="0" showAll="0" defaultSubtotal="0"/>
    <pivotField axis="axisRow" compact="0" outline="0" subtotalTop="0" showAll="0" defaultSubtotal="0">
      <items count="3">
        <item x="1"/>
        <item x="2"/>
        <item x="0"/>
      </items>
    </pivotField>
    <pivotField compact="0" outline="0" subtotalTop="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s>
  <rowFields count="11">
    <field x="18"/>
    <field x="13"/>
    <field x="14"/>
    <field x="2"/>
    <field x="26"/>
    <field x="27"/>
    <field x="29"/>
    <field x="31"/>
    <field x="25"/>
    <field x="22"/>
    <field x="35"/>
  </rowFields>
  <rowItems count="198">
    <i>
      <x/>
      <x/>
      <x/>
      <x/>
      <x v="1"/>
      <x v="1"/>
      <x/>
      <x/>
      <x/>
      <x v="8"/>
      <x v="2"/>
    </i>
    <i r="9">
      <x v="9"/>
      <x v="2"/>
    </i>
    <i r="3">
      <x v="5"/>
      <x v="1"/>
      <x/>
      <x/>
      <x v="9"/>
      <x/>
      <x v="8"/>
      <x v="2"/>
    </i>
    <i r="1">
      <x v="2"/>
      <x/>
      <x v="11"/>
      <x v="1"/>
      <x v="1"/>
      <x/>
      <x/>
      <x/>
      <x v="9"/>
      <x v="2"/>
    </i>
    <i>
      <x v="1"/>
      <x/>
      <x/>
      <x v="3"/>
      <x v="1"/>
      <x/>
      <x/>
      <x/>
      <x/>
      <x v="2"/>
      <x v="2"/>
    </i>
    <i r="3">
      <x v="8"/>
      <x v="1"/>
      <x/>
      <x/>
      <x/>
      <x/>
      <x/>
      <x v="2"/>
    </i>
    <i r="9">
      <x v="2"/>
      <x v="2"/>
    </i>
    <i>
      <x v="2"/>
      <x/>
      <x/>
      <x/>
      <x v="1"/>
      <x v="1"/>
      <x/>
      <x/>
      <x/>
      <x v="4"/>
      <x v="2"/>
    </i>
    <i r="3">
      <x v="8"/>
      <x/>
      <x/>
      <x/>
      <x/>
      <x/>
      <x v="3"/>
      <x v="2"/>
    </i>
    <i r="4">
      <x v="1"/>
      <x/>
      <x/>
      <x/>
      <x/>
      <x v="3"/>
      <x v="2"/>
    </i>
    <i r="3">
      <x v="11"/>
      <x/>
      <x/>
      <x v="2"/>
      <x/>
      <x v="3"/>
      <x v="11"/>
      <x v="2"/>
    </i>
    <i r="3">
      <x v="13"/>
      <x v="1"/>
      <x v="1"/>
      <x v="4"/>
      <x/>
      <x v="4"/>
      <x v="4"/>
      <x v="2"/>
    </i>
    <i r="6">
      <x v="5"/>
      <x/>
      <x v="4"/>
      <x v="4"/>
      <x v="2"/>
    </i>
    <i r="1">
      <x v="1"/>
      <x/>
      <x v="3"/>
      <x v="1"/>
      <x/>
      <x/>
      <x/>
      <x/>
      <x v="4"/>
      <x v="2"/>
    </i>
    <i r="1">
      <x v="2"/>
      <x/>
      <x v="11"/>
      <x v="1"/>
      <x v="1"/>
      <x/>
      <x/>
      <x/>
      <x v="9"/>
      <x v="2"/>
    </i>
    <i>
      <x v="3"/>
      <x/>
      <x/>
      <x v="3"/>
      <x v="1"/>
      <x/>
      <x/>
      <x/>
      <x/>
      <x/>
      <x v="2"/>
    </i>
    <i r="9">
      <x v="4"/>
      <x v="2"/>
    </i>
    <i r="3">
      <x v="8"/>
      <x/>
      <x/>
      <x/>
      <x/>
      <x/>
      <x v="4"/>
      <x v="2"/>
    </i>
    <i r="4">
      <x v="1"/>
      <x/>
      <x/>
      <x/>
      <x/>
      <x/>
      <x v="2"/>
    </i>
    <i r="9">
      <x v="4"/>
      <x v="2"/>
    </i>
    <i r="3">
      <x v="11"/>
      <x/>
      <x/>
      <x v="2"/>
      <x/>
      <x v="3"/>
      <x v="4"/>
      <x v="2"/>
    </i>
    <i r="3">
      <x v="15"/>
      <x v="2"/>
      <x/>
      <x v="1"/>
      <x/>
      <x/>
      <x v="4"/>
      <x v="2"/>
    </i>
    <i>
      <x v="4"/>
      <x/>
      <x/>
      <x v="2"/>
      <x v="2"/>
      <x/>
      <x v="1"/>
      <x/>
      <x v="1"/>
      <x v="7"/>
      <x/>
    </i>
    <i r="10">
      <x v="1"/>
    </i>
    <i r="3">
      <x v="3"/>
      <x v="1"/>
      <x/>
      <x/>
      <x/>
      <x/>
      <x v="2"/>
      <x v="2"/>
    </i>
    <i r="4">
      <x v="2"/>
      <x/>
      <x v="1"/>
      <x/>
      <x v="1"/>
      <x v="7"/>
      <x/>
    </i>
    <i r="10">
      <x v="1"/>
    </i>
    <i r="3">
      <x v="8"/>
      <x/>
      <x/>
      <x/>
      <x/>
      <x/>
      <x v="2"/>
      <x v="2"/>
    </i>
    <i r="4">
      <x v="1"/>
      <x/>
      <x/>
      <x/>
      <x/>
      <x v="2"/>
      <x v="2"/>
    </i>
    <i r="3">
      <x v="9"/>
      <x v="2"/>
      <x/>
      <x v="1"/>
      <x/>
      <x v="1"/>
      <x v="7"/>
      <x/>
    </i>
    <i r="10">
      <x v="1"/>
    </i>
    <i r="3">
      <x v="11"/>
      <x/>
      <x/>
      <x v="2"/>
      <x/>
      <x v="3"/>
      <x/>
      <x v="2"/>
    </i>
    <i r="9">
      <x v="2"/>
      <x v="2"/>
    </i>
    <i r="3">
      <x v="15"/>
      <x v="2"/>
      <x/>
      <x v="1"/>
      <x/>
      <x/>
      <x v="7"/>
      <x v="1"/>
    </i>
    <i r="1">
      <x v="2"/>
      <x/>
      <x v="11"/>
      <x v="1"/>
      <x v="1"/>
      <x/>
      <x/>
      <x/>
      <x v="9"/>
      <x v="2"/>
    </i>
    <i>
      <x v="5"/>
      <x/>
      <x/>
      <x v="3"/>
      <x v="1"/>
      <x/>
      <x/>
      <x/>
      <x/>
      <x v="4"/>
      <x v="2"/>
    </i>
    <i r="3">
      <x v="8"/>
      <x/>
      <x/>
      <x/>
      <x/>
      <x/>
      <x v="1"/>
      <x v="2"/>
    </i>
    <i r="9">
      <x v="4"/>
      <x v="2"/>
    </i>
    <i r="4">
      <x v="1"/>
      <x/>
      <x/>
      <x/>
      <x/>
      <x v="1"/>
      <x v="2"/>
    </i>
    <i r="9">
      <x v="4"/>
      <x v="2"/>
    </i>
    <i r="3">
      <x v="11"/>
      <x/>
      <x/>
      <x v="2"/>
      <x/>
      <x v="3"/>
      <x v="1"/>
      <x v="2"/>
    </i>
    <i r="9">
      <x v="4"/>
      <x v="2"/>
    </i>
    <i>
      <x v="6"/>
      <x/>
      <x/>
      <x v="3"/>
      <x v="1"/>
      <x/>
      <x/>
      <x/>
      <x/>
      <x v="1"/>
      <x v="2"/>
    </i>
    <i r="9">
      <x v="4"/>
      <x v="2"/>
    </i>
    <i r="3">
      <x v="8"/>
      <x/>
      <x/>
      <x/>
      <x/>
      <x/>
      <x v="1"/>
      <x v="2"/>
    </i>
    <i r="4">
      <x v="1"/>
      <x/>
      <x/>
      <x/>
      <x/>
      <x v="1"/>
      <x v="2"/>
    </i>
    <i r="3">
      <x v="11"/>
      <x/>
      <x/>
      <x v="2"/>
      <x/>
      <x v="3"/>
      <x v="1"/>
      <x v="2"/>
    </i>
    <i r="9">
      <x v="4"/>
      <x v="2"/>
    </i>
    <i>
      <x v="7"/>
      <x/>
      <x/>
      <x v="2"/>
      <x v="2"/>
      <x/>
      <x v="1"/>
      <x/>
      <x/>
      <x v="6"/>
      <x v="2"/>
    </i>
    <i r="3">
      <x v="3"/>
      <x v="1"/>
      <x/>
      <x/>
      <x/>
      <x/>
      <x/>
      <x v="2"/>
    </i>
    <i r="9">
      <x v="1"/>
      <x v="2"/>
    </i>
    <i r="4">
      <x v="2"/>
      <x/>
      <x v="1"/>
      <x/>
      <x/>
      <x v="6"/>
      <x v="2"/>
    </i>
    <i r="3">
      <x v="4"/>
      <x v="2"/>
      <x/>
      <x v="1"/>
      <x/>
      <x/>
      <x v="6"/>
      <x v="2"/>
    </i>
    <i r="9">
      <x v="13"/>
      <x v="2"/>
    </i>
    <i r="3">
      <x v="8"/>
      <x/>
      <x/>
      <x/>
      <x/>
      <x/>
      <x v="5"/>
      <x v="2"/>
    </i>
    <i r="4">
      <x v="1"/>
      <x/>
      <x/>
      <x/>
      <x/>
      <x/>
      <x v="2"/>
    </i>
    <i r="3">
      <x v="9"/>
      <x v="2"/>
      <x/>
      <x v="1"/>
      <x/>
      <x/>
      <x v="6"/>
      <x v="2"/>
    </i>
    <i r="3">
      <x v="11"/>
      <x/>
      <x/>
      <x v="2"/>
      <x/>
      <x v="3"/>
      <x v="5"/>
      <x v="2"/>
    </i>
    <i r="4">
      <x v="1"/>
      <x/>
      <x/>
      <x/>
      <x v="3"/>
      <x v="10"/>
      <x v="2"/>
    </i>
    <i r="3">
      <x v="13"/>
      <x v="2"/>
      <x/>
      <x v="1"/>
      <x/>
      <x/>
      <x v="12"/>
      <x v="2"/>
    </i>
    <i r="3">
      <x v="15"/>
      <x v="2"/>
      <x/>
      <x v="1"/>
      <x/>
      <x/>
      <x v="4"/>
      <x v="2"/>
    </i>
    <i>
      <x v="8"/>
      <x/>
      <x/>
      <x v="2"/>
      <x v="2"/>
      <x/>
      <x v="1"/>
      <x/>
      <x/>
      <x v="4"/>
      <x v="2"/>
    </i>
    <i r="3">
      <x v="3"/>
      <x v="2"/>
      <x/>
      <x v="1"/>
      <x/>
      <x/>
      <x v="4"/>
      <x v="2"/>
    </i>
    <i r="3">
      <x v="4"/>
      <x v="2"/>
      <x/>
      <x v="1"/>
      <x/>
      <x/>
      <x v="13"/>
      <x v="2"/>
    </i>
    <i r="3">
      <x v="9"/>
      <x v="2"/>
      <x/>
      <x v="1"/>
      <x/>
      <x/>
      <x v="4"/>
      <x v="2"/>
    </i>
    <i r="3">
      <x v="13"/>
      <x v="2"/>
      <x/>
      <x v="1"/>
      <x/>
      <x/>
      <x v="4"/>
      <x v="2"/>
    </i>
    <i r="1">
      <x v="2"/>
      <x/>
      <x v="11"/>
      <x v="1"/>
      <x v="1"/>
      <x/>
      <x/>
      <x/>
      <x v="9"/>
      <x v="2"/>
    </i>
    <i>
      <x v="9"/>
      <x/>
      <x/>
      <x v="2"/>
      <x v="1"/>
      <x/>
      <x/>
      <x/>
      <x/>
      <x v="4"/>
      <x v="2"/>
    </i>
    <i r="3">
      <x v="3"/>
      <x v="1"/>
      <x/>
      <x/>
      <x/>
      <x/>
      <x v="4"/>
      <x v="2"/>
    </i>
    <i r="3">
      <x v="4"/>
      <x v="1"/>
      <x/>
      <x/>
      <x/>
      <x/>
      <x v="4"/>
      <x v="2"/>
    </i>
    <i r="3">
      <x v="9"/>
      <x v="1"/>
      <x/>
      <x/>
      <x/>
      <x/>
      <x v="4"/>
      <x v="2"/>
    </i>
    <i r="3">
      <x v="13"/>
      <x v="1"/>
      <x v="1"/>
      <x v="3"/>
      <x/>
      <x/>
      <x v="4"/>
      <x v="2"/>
    </i>
    <i r="6">
      <x v="4"/>
      <x/>
      <x v="4"/>
      <x v="4"/>
      <x v="2"/>
    </i>
    <i r="6">
      <x v="5"/>
      <x/>
      <x v="4"/>
      <x v="4"/>
      <x v="2"/>
    </i>
    <i r="3">
      <x v="14"/>
      <x v="1"/>
      <x/>
      <x/>
      <x/>
      <x/>
      <x v="4"/>
      <x v="2"/>
    </i>
    <i r="3">
      <x v="15"/>
      <x v="1"/>
      <x/>
      <x/>
      <x/>
      <x/>
      <x v="4"/>
      <x v="2"/>
    </i>
    <i r="1">
      <x v="2"/>
      <x/>
      <x v="11"/>
      <x v="1"/>
      <x v="1"/>
      <x/>
      <x/>
      <x/>
      <x v="9"/>
      <x v="2"/>
    </i>
    <i>
      <x v="10"/>
      <x/>
      <x/>
      <x/>
      <x v="1"/>
      <x v="1"/>
      <x/>
      <x/>
      <x/>
      <x v="4"/>
      <x v="2"/>
    </i>
    <i r="3">
      <x v="2"/>
      <x v="1"/>
      <x/>
      <x/>
      <x/>
      <x/>
      <x v="4"/>
      <x v="2"/>
    </i>
    <i r="3">
      <x v="3"/>
      <x v="1"/>
      <x/>
      <x/>
      <x/>
      <x/>
      <x v="4"/>
      <x v="2"/>
    </i>
    <i r="3">
      <x v="4"/>
      <x v="1"/>
      <x/>
      <x/>
      <x/>
      <x/>
      <x v="4"/>
      <x v="2"/>
    </i>
    <i r="3">
      <x v="5"/>
      <x v="1"/>
      <x/>
      <x/>
      <x v="1"/>
      <x/>
      <x v="4"/>
      <x v="2"/>
    </i>
    <i r="3">
      <x v="7"/>
      <x v="1"/>
      <x v="1"/>
      <x v="3"/>
      <x/>
      <x/>
      <x v="4"/>
      <x v="2"/>
    </i>
    <i r="8">
      <x v="4"/>
      <x v="4"/>
      <x v="2"/>
    </i>
    <i r="3">
      <x v="9"/>
      <x v="1"/>
      <x/>
      <x/>
      <x/>
      <x/>
      <x v="4"/>
      <x v="2"/>
    </i>
    <i r="3">
      <x v="13"/>
      <x v="1"/>
      <x v="1"/>
      <x v="3"/>
      <x/>
      <x/>
      <x v="4"/>
      <x v="2"/>
    </i>
    <i r="6">
      <x v="4"/>
      <x/>
      <x v="4"/>
      <x v="4"/>
      <x v="2"/>
    </i>
    <i r="6">
      <x v="5"/>
      <x/>
      <x v="4"/>
      <x v="4"/>
      <x v="2"/>
    </i>
    <i r="3">
      <x v="14"/>
      <x v="1"/>
      <x/>
      <x/>
      <x/>
      <x/>
      <x v="4"/>
      <x v="2"/>
    </i>
    <i r="3">
      <x v="15"/>
      <x v="1"/>
      <x/>
      <x/>
      <x/>
      <x/>
      <x v="4"/>
      <x v="2"/>
    </i>
    <i r="1">
      <x v="2"/>
      <x/>
      <x v="11"/>
      <x v="1"/>
      <x v="1"/>
      <x/>
      <x/>
      <x/>
      <x v="9"/>
      <x v="2"/>
    </i>
    <i>
      <x v="11"/>
      <x/>
      <x/>
      <x/>
      <x v="1"/>
      <x/>
      <x/>
      <x/>
      <x/>
      <x v="4"/>
      <x v="2"/>
    </i>
    <i r="3">
      <x v="2"/>
      <x v="1"/>
      <x/>
      <x/>
      <x/>
      <x/>
      <x v="4"/>
      <x v="2"/>
    </i>
    <i r="3">
      <x v="3"/>
      <x v="1"/>
      <x/>
      <x/>
      <x/>
      <x/>
      <x v="4"/>
      <x v="2"/>
    </i>
    <i r="3">
      <x v="4"/>
      <x v="1"/>
      <x/>
      <x/>
      <x/>
      <x/>
      <x v="4"/>
      <x v="2"/>
    </i>
    <i r="3">
      <x v="9"/>
      <x v="1"/>
      <x/>
      <x/>
      <x/>
      <x/>
      <x v="4"/>
      <x v="2"/>
    </i>
    <i r="3">
      <x v="13"/>
      <x v="1"/>
      <x v="1"/>
      <x v="3"/>
      <x/>
      <x/>
      <x v="4"/>
      <x v="2"/>
    </i>
    <i r="3">
      <x v="14"/>
      <x v="1"/>
      <x/>
      <x/>
      <x/>
      <x/>
      <x v="4"/>
      <x v="2"/>
    </i>
    <i r="3">
      <x v="15"/>
      <x v="1"/>
      <x/>
      <x/>
      <x/>
      <x/>
      <x v="4"/>
      <x v="2"/>
    </i>
    <i>
      <x v="12"/>
      <x/>
      <x/>
      <x v="2"/>
      <x v="1"/>
      <x/>
      <x/>
      <x/>
      <x/>
      <x v="4"/>
      <x v="2"/>
    </i>
    <i r="3">
      <x v="3"/>
      <x v="1"/>
      <x/>
      <x/>
      <x/>
      <x/>
      <x v="4"/>
      <x v="2"/>
    </i>
    <i r="3">
      <x v="4"/>
      <x v="1"/>
      <x/>
      <x/>
      <x/>
      <x/>
      <x v="4"/>
      <x v="2"/>
    </i>
    <i r="3">
      <x v="9"/>
      <x v="1"/>
      <x/>
      <x/>
      <x/>
      <x/>
      <x v="4"/>
      <x v="2"/>
    </i>
    <i r="3">
      <x v="10"/>
      <x v="1"/>
      <x/>
      <x/>
      <x v="15"/>
      <x/>
      <x v="4"/>
      <x v="2"/>
    </i>
    <i r="3">
      <x v="13"/>
      <x v="1"/>
      <x v="1"/>
      <x v="3"/>
      <x/>
      <x/>
      <x v="4"/>
      <x v="2"/>
    </i>
    <i r="8">
      <x v="4"/>
      <x v="4"/>
      <x v="2"/>
    </i>
    <i r="6">
      <x v="4"/>
      <x/>
      <x v="4"/>
      <x v="4"/>
      <x v="2"/>
    </i>
    <i r="3">
      <x v="14"/>
      <x v="1"/>
      <x/>
      <x/>
      <x/>
      <x/>
      <x v="4"/>
      <x v="2"/>
    </i>
    <i r="3">
      <x v="15"/>
      <x v="1"/>
      <x/>
      <x/>
      <x/>
      <x/>
      <x v="4"/>
      <x v="2"/>
    </i>
    <i>
      <x v="13"/>
      <x/>
      <x/>
      <x/>
      <x v="1"/>
      <x v="1"/>
      <x/>
      <x/>
      <x/>
      <x v="4"/>
      <x v="2"/>
    </i>
    <i r="3">
      <x v="2"/>
      <x v="1"/>
      <x/>
      <x/>
      <x/>
      <x/>
      <x v="4"/>
      <x v="2"/>
    </i>
    <i r="3">
      <x v="3"/>
      <x v="1"/>
      <x/>
      <x/>
      <x/>
      <x/>
      <x v="4"/>
      <x v="2"/>
    </i>
    <i r="3">
      <x v="4"/>
      <x v="1"/>
      <x/>
      <x/>
      <x/>
      <x/>
      <x v="4"/>
      <x v="2"/>
    </i>
    <i r="3">
      <x v="6"/>
      <x v="1"/>
      <x/>
      <x/>
      <x/>
      <x/>
      <x v="4"/>
      <x v="2"/>
    </i>
    <i r="3">
      <x v="9"/>
      <x v="1"/>
      <x/>
      <x/>
      <x/>
      <x/>
      <x v="4"/>
      <x v="2"/>
    </i>
    <i r="3">
      <x v="10"/>
      <x v="1"/>
      <x/>
      <x/>
      <x v="11"/>
      <x/>
      <x v="4"/>
      <x v="2"/>
    </i>
    <i r="3">
      <x v="13"/>
      <x v="1"/>
      <x/>
      <x/>
      <x/>
      <x/>
      <x v="4"/>
      <x v="2"/>
    </i>
    <i r="5">
      <x v="1"/>
      <x v="3"/>
      <x/>
      <x/>
      <x v="4"/>
      <x v="2"/>
    </i>
    <i r="3">
      <x v="14"/>
      <x v="1"/>
      <x/>
      <x/>
      <x/>
      <x/>
      <x v="4"/>
      <x v="2"/>
    </i>
    <i r="3">
      <x v="15"/>
      <x v="1"/>
      <x/>
      <x/>
      <x/>
      <x/>
      <x v="4"/>
      <x v="2"/>
    </i>
    <i r="2">
      <x v="1"/>
      <x v="1"/>
      <x v="1"/>
      <x/>
      <x/>
      <x/>
      <x/>
      <x v="4"/>
      <x v="2"/>
    </i>
    <i r="1">
      <x v="2"/>
      <x/>
      <x v="11"/>
      <x v="1"/>
      <x v="1"/>
      <x/>
      <x/>
      <x/>
      <x v="9"/>
      <x v="2"/>
    </i>
    <i>
      <x v="14"/>
      <x/>
      <x/>
      <x v="5"/>
      <x/>
      <x/>
      <x/>
      <x v="2"/>
      <x/>
      <x v="1"/>
      <x v="2"/>
    </i>
    <i r="1">
      <x v="2"/>
      <x/>
      <x v="11"/>
      <x v="1"/>
      <x v="1"/>
      <x/>
      <x/>
      <x/>
      <x v="9"/>
      <x v="2"/>
    </i>
    <i>
      <x v="15"/>
      <x/>
      <x/>
      <x v="5"/>
      <x v="1"/>
      <x/>
      <x/>
      <x v="3"/>
      <x/>
      <x v="1"/>
      <x v="2"/>
    </i>
    <i r="1">
      <x v="2"/>
      <x/>
      <x v="11"/>
      <x v="1"/>
      <x v="1"/>
      <x/>
      <x/>
      <x/>
      <x v="9"/>
      <x v="2"/>
    </i>
    <i>
      <x v="16"/>
      <x/>
      <x/>
      <x v="5"/>
      <x v="1"/>
      <x/>
      <x/>
      <x v="3"/>
      <x/>
      <x v="1"/>
      <x v="2"/>
    </i>
    <i r="9">
      <x v="8"/>
      <x v="2"/>
    </i>
    <i r="2">
      <x v="1"/>
      <x v="1"/>
      <x v="1"/>
      <x/>
      <x/>
      <x/>
      <x/>
      <x v="4"/>
      <x v="2"/>
    </i>
    <i>
      <x v="17"/>
      <x/>
      <x/>
      <x v="5"/>
      <x v="1"/>
      <x/>
      <x/>
      <x v="4"/>
      <x/>
      <x v="9"/>
      <x v="2"/>
    </i>
    <i r="3">
      <x v="10"/>
      <x v="1"/>
      <x/>
      <x/>
      <x v="13"/>
      <x/>
      <x v="9"/>
      <x v="2"/>
    </i>
    <i r="1">
      <x v="2"/>
      <x/>
      <x v="11"/>
      <x v="1"/>
      <x v="1"/>
      <x/>
      <x/>
      <x/>
      <x v="9"/>
      <x v="2"/>
    </i>
    <i>
      <x v="18"/>
      <x/>
      <x/>
      <x v="5"/>
      <x v="1"/>
      <x/>
      <x/>
      <x v="5"/>
      <x/>
      <x v="1"/>
      <x v="2"/>
    </i>
    <i r="3">
      <x v="6"/>
      <x v="1"/>
      <x/>
      <x/>
      <x/>
      <x/>
      <x v="1"/>
      <x v="2"/>
    </i>
    <i r="1">
      <x v="2"/>
      <x/>
      <x v="11"/>
      <x v="1"/>
      <x v="1"/>
      <x/>
      <x/>
      <x/>
      <x v="9"/>
      <x v="2"/>
    </i>
    <i>
      <x v="19"/>
      <x/>
      <x/>
      <x v="5"/>
      <x v="1"/>
      <x/>
      <x/>
      <x v="6"/>
      <x/>
      <x v="4"/>
      <x v="2"/>
    </i>
    <i r="1">
      <x v="2"/>
      <x/>
      <x v="11"/>
      <x v="1"/>
      <x v="1"/>
      <x/>
      <x/>
      <x/>
      <x v="9"/>
      <x v="2"/>
    </i>
    <i>
      <x v="20"/>
      <x/>
      <x/>
      <x v="5"/>
      <x v="1"/>
      <x/>
      <x/>
      <x v="3"/>
      <x/>
      <x v="4"/>
      <x v="2"/>
    </i>
    <i r="3">
      <x v="13"/>
      <x v="1"/>
      <x v="1"/>
      <x v="4"/>
      <x/>
      <x v="4"/>
      <x v="4"/>
      <x v="2"/>
    </i>
    <i r="6">
      <x v="5"/>
      <x/>
      <x v="4"/>
      <x v="4"/>
      <x v="2"/>
    </i>
    <i>
      <x v="21"/>
      <x/>
      <x/>
      <x v="5"/>
      <x v="1"/>
      <x/>
      <x/>
      <x v="7"/>
      <x/>
      <x v="8"/>
      <x v="2"/>
    </i>
    <i r="1">
      <x v="2"/>
      <x/>
      <x v="11"/>
      <x v="1"/>
      <x v="1"/>
      <x/>
      <x/>
      <x/>
      <x v="9"/>
      <x v="2"/>
    </i>
    <i>
      <x v="22"/>
      <x/>
      <x/>
      <x v="5"/>
      <x v="1"/>
      <x/>
      <x/>
      <x v="8"/>
      <x/>
      <x v="4"/>
      <x v="2"/>
    </i>
    <i r="3">
      <x v="13"/>
      <x v="1"/>
      <x/>
      <x/>
      <x/>
      <x/>
      <x v="4"/>
      <x v="2"/>
    </i>
    <i r="2">
      <x v="1"/>
      <x v="1"/>
      <x v="1"/>
      <x/>
      <x/>
      <x/>
      <x/>
      <x v="4"/>
      <x v="2"/>
    </i>
    <i>
      <x v="23"/>
      <x/>
      <x/>
      <x v="5"/>
      <x v="1"/>
      <x/>
      <x/>
      <x v="10"/>
      <x/>
      <x v="1"/>
      <x v="2"/>
    </i>
    <i>
      <x v="24"/>
      <x/>
      <x/>
      <x v="10"/>
      <x v="1"/>
      <x/>
      <x/>
      <x v="12"/>
      <x/>
      <x v="4"/>
      <x v="2"/>
    </i>
    <i>
      <x v="25"/>
      <x/>
      <x/>
      <x v="10"/>
      <x v="1"/>
      <x/>
      <x/>
      <x v="14"/>
      <x/>
      <x v="4"/>
      <x v="2"/>
    </i>
    <i r="1">
      <x v="2"/>
      <x/>
      <x v="11"/>
      <x v="1"/>
      <x v="1"/>
      <x/>
      <x/>
      <x/>
      <x v="9"/>
      <x v="2"/>
    </i>
    <i>
      <x v="26"/>
      <x/>
      <x/>
      <x/>
      <x v="1"/>
      <x v="1"/>
      <x/>
      <x/>
      <x/>
      <x v="4"/>
      <x v="2"/>
    </i>
    <i r="3">
      <x v="10"/>
      <x v="1"/>
      <x/>
      <x/>
      <x v="16"/>
      <x/>
      <x v="4"/>
      <x v="2"/>
    </i>
    <i>
      <x v="27"/>
      <x/>
      <x/>
      <x v="10"/>
      <x v="1"/>
      <x/>
      <x/>
      <x v="16"/>
      <x/>
      <x v="4"/>
      <x v="2"/>
    </i>
    <i>
      <x v="28"/>
      <x/>
      <x/>
      <x v="10"/>
      <x v="1"/>
      <x/>
      <x/>
      <x v="17"/>
      <x/>
      <x v="4"/>
      <x v="2"/>
    </i>
    <i>
      <x v="29"/>
      <x/>
      <x/>
      <x v="10"/>
      <x v="1"/>
      <x/>
      <x/>
      <x v="17"/>
      <x/>
      <x v="4"/>
      <x v="2"/>
    </i>
    <i>
      <x v="30"/>
      <x/>
      <x/>
      <x v="10"/>
      <x v="1"/>
      <x/>
      <x/>
      <x v="18"/>
      <x/>
      <x v="4"/>
      <x v="2"/>
    </i>
    <i>
      <x v="31"/>
      <x/>
      <x/>
      <x v="10"/>
      <x v="1"/>
      <x/>
      <x/>
      <x v="18"/>
      <x/>
      <x v="4"/>
      <x v="2"/>
    </i>
    <i>
      <x v="32"/>
      <x/>
      <x v="1"/>
      <x v="1"/>
      <x v="1"/>
      <x/>
      <x/>
      <x/>
      <x/>
      <x v="4"/>
      <x v="2"/>
    </i>
    <i r="1">
      <x v="2"/>
      <x/>
      <x v="11"/>
      <x v="1"/>
      <x v="1"/>
      <x/>
      <x/>
      <x/>
      <x v="9"/>
      <x v="2"/>
    </i>
    <i>
      <x v="33"/>
      <x/>
      <x v="1"/>
      <x v="1"/>
      <x v="1"/>
      <x/>
      <x/>
      <x/>
      <x v="2"/>
      <x v="4"/>
      <x v="2"/>
    </i>
    <i>
      <x v="34"/>
      <x v="2"/>
      <x/>
      <x v="11"/>
      <x v="1"/>
      <x v="1"/>
      <x/>
      <x/>
      <x/>
      <x v="9"/>
      <x v="2"/>
    </i>
    <i>
      <x v="35"/>
      <x v="2"/>
      <x/>
      <x v="11"/>
      <x v="1"/>
      <x v="1"/>
      <x/>
      <x/>
      <x/>
      <x v="9"/>
      <x v="2"/>
    </i>
    <i>
      <x v="36"/>
      <x v="2"/>
      <x/>
      <x v="11"/>
      <x v="1"/>
      <x v="1"/>
      <x/>
      <x/>
      <x/>
      <x v="9"/>
      <x v="2"/>
    </i>
    <i>
      <x v="37"/>
      <x v="2"/>
      <x/>
      <x v="11"/>
      <x v="1"/>
      <x v="1"/>
      <x/>
      <x/>
      <x/>
      <x v="9"/>
      <x v="2"/>
    </i>
    <i>
      <x v="38"/>
      <x v="2"/>
      <x/>
      <x v="11"/>
      <x v="1"/>
      <x v="1"/>
      <x/>
      <x/>
      <x/>
      <x v="9"/>
      <x v="2"/>
    </i>
    <i>
      <x v="39"/>
      <x v="2"/>
      <x/>
      <x v="11"/>
      <x v="1"/>
      <x v="1"/>
      <x/>
      <x/>
      <x/>
      <x v="9"/>
      <x v="2"/>
    </i>
    <i>
      <x v="40"/>
      <x v="2"/>
      <x/>
      <x v="11"/>
      <x v="1"/>
      <x v="1"/>
      <x/>
      <x/>
      <x/>
      <x v="9"/>
      <x v="2"/>
    </i>
    <i>
      <x v="41"/>
      <x v="2"/>
      <x/>
      <x v="11"/>
      <x v="1"/>
      <x v="1"/>
      <x/>
      <x/>
      <x/>
      <x v="9"/>
      <x v="2"/>
    </i>
    <i>
      <x v="42"/>
      <x v="2"/>
      <x/>
      <x v="11"/>
      <x v="1"/>
      <x v="1"/>
      <x/>
      <x/>
      <x/>
      <x v="9"/>
      <x v="2"/>
    </i>
    <i>
      <x v="43"/>
      <x v="2"/>
      <x/>
      <x v="11"/>
      <x v="1"/>
      <x v="1"/>
      <x/>
      <x/>
      <x/>
      <x v="9"/>
      <x v="2"/>
    </i>
    <i>
      <x v="44"/>
      <x v="2"/>
      <x/>
      <x v="11"/>
      <x v="1"/>
      <x v="1"/>
      <x/>
      <x/>
      <x/>
      <x v="9"/>
      <x v="2"/>
    </i>
    <i>
      <x v="45"/>
      <x v="2"/>
      <x/>
      <x v="11"/>
      <x v="1"/>
      <x v="1"/>
      <x/>
      <x/>
      <x/>
      <x v="9"/>
      <x v="2"/>
    </i>
    <i>
      <x v="46"/>
      <x v="2"/>
      <x/>
      <x v="11"/>
      <x v="1"/>
      <x v="1"/>
      <x/>
      <x/>
      <x/>
      <x v="9"/>
      <x v="2"/>
    </i>
    <i>
      <x v="47"/>
      <x v="2"/>
      <x/>
      <x v="11"/>
      <x v="1"/>
      <x v="1"/>
      <x/>
      <x/>
      <x/>
      <x v="9"/>
      <x v="2"/>
    </i>
    <i>
      <x v="48"/>
      <x v="2"/>
      <x/>
      <x v="11"/>
      <x v="1"/>
      <x v="1"/>
      <x/>
      <x/>
      <x/>
      <x v="9"/>
      <x v="2"/>
    </i>
    <i>
      <x v="49"/>
      <x v="2"/>
      <x/>
      <x v="11"/>
      <x v="1"/>
      <x v="1"/>
      <x/>
      <x/>
      <x/>
      <x v="9"/>
      <x v="2"/>
    </i>
    <i>
      <x v="50"/>
      <x v="2"/>
      <x/>
      <x v="11"/>
      <x v="1"/>
      <x v="1"/>
      <x/>
      <x/>
      <x/>
      <x v="9"/>
      <x v="2"/>
    </i>
    <i>
      <x v="51"/>
      <x v="2"/>
      <x/>
      <x v="11"/>
      <x v="1"/>
      <x v="1"/>
      <x/>
      <x/>
      <x/>
      <x v="9"/>
      <x v="2"/>
    </i>
    <i>
      <x v="52"/>
      <x v="2"/>
      <x/>
      <x v="11"/>
      <x v="1"/>
      <x v="1"/>
      <x/>
      <x/>
      <x/>
      <x v="9"/>
      <x v="2"/>
    </i>
    <i>
      <x v="53"/>
      <x/>
      <x/>
      <x v="11"/>
      <x v="1"/>
      <x/>
      <x/>
      <x/>
      <x v="3"/>
      <x v="10"/>
      <x v="2"/>
    </i>
    <i>
      <x v="54"/>
      <x/>
      <x/>
      <x v="11"/>
      <x v="1"/>
      <x/>
      <x/>
      <x/>
      <x/>
      <x v="1"/>
      <x v="2"/>
    </i>
    <i>
      <x v="55"/>
      <x/>
      <x/>
      <x v="12"/>
      <x v="1"/>
      <x/>
      <x/>
      <x/>
      <x/>
      <x v="1"/>
      <x v="2"/>
    </i>
    <i r="9">
      <x v="4"/>
      <x v="2"/>
    </i>
    <i>
      <x v="56"/>
      <x/>
      <x/>
      <x/>
      <x v="1"/>
      <x v="1"/>
      <x/>
      <x/>
      <x/>
      <x v="4"/>
      <x v="2"/>
    </i>
    <i>
      <x v="57"/>
      <x/>
      <x/>
      <x v="6"/>
      <x v="1"/>
      <x/>
      <x/>
      <x/>
      <x/>
      <x v="1"/>
      <x v="2"/>
    </i>
    <i>
      <x v="58"/>
      <x/>
      <x/>
      <x v="13"/>
      <x v="1"/>
      <x v="1"/>
      <x v="3"/>
      <x/>
      <x v="4"/>
      <x v="4"/>
      <x v="2"/>
    </i>
    <i>
      <x v="59"/>
      <x/>
      <x/>
      <x v="13"/>
      <x v="1"/>
      <x v="1"/>
      <x v="3"/>
      <x/>
      <x/>
      <x v="4"/>
      <x v="2"/>
    </i>
    <i>
      <x v="60"/>
      <x/>
      <x/>
      <x v="13"/>
      <x v="1"/>
      <x v="1"/>
      <x v="3"/>
      <x/>
      <x v="4"/>
      <x v="4"/>
      <x v="2"/>
    </i>
    <i>
      <x v="61"/>
      <x/>
      <x/>
      <x v="13"/>
      <x v="1"/>
      <x v="1"/>
      <x v="3"/>
      <x/>
      <x v="4"/>
      <x v="4"/>
      <x v="2"/>
    </i>
    <i>
      <x v="62"/>
      <x/>
      <x/>
      <x v="13"/>
      <x v="1"/>
      <x v="1"/>
      <x v="3"/>
      <x/>
      <x v="4"/>
      <x v="4"/>
      <x v="2"/>
    </i>
    <i>
      <x v="63"/>
      <x/>
      <x/>
      <x v="13"/>
      <x v="1"/>
      <x v="1"/>
      <x v="3"/>
      <x/>
      <x v="4"/>
      <x v="4"/>
      <x v="2"/>
    </i>
    <i>
      <x v="64"/>
      <x/>
      <x/>
      <x v="13"/>
      <x v="1"/>
      <x v="1"/>
      <x v="3"/>
      <x/>
      <x v="4"/>
      <x v="4"/>
      <x v="2"/>
    </i>
    <i>
      <x v="65"/>
      <x/>
      <x/>
      <x v="13"/>
      <x v="1"/>
      <x v="1"/>
      <x v="3"/>
      <x/>
      <x v="4"/>
      <x v="4"/>
      <x v="2"/>
    </i>
    <i>
      <x v="66"/>
      <x/>
      <x/>
      <x v="13"/>
      <x v="1"/>
      <x v="1"/>
      <x v="3"/>
      <x/>
      <x v="4"/>
      <x v="4"/>
      <x v="2"/>
    </i>
    <i>
      <x v="67"/>
      <x/>
      <x/>
      <x v="7"/>
      <x v="1"/>
      <x v="1"/>
      <x v="3"/>
      <x/>
      <x v="4"/>
      <x v="4"/>
      <x v="2"/>
    </i>
    <i r="3">
      <x v="13"/>
      <x v="1"/>
      <x v="1"/>
      <x v="4"/>
      <x/>
      <x v="4"/>
      <x v="4"/>
      <x v="2"/>
    </i>
    <i r="6">
      <x v="5"/>
      <x/>
      <x v="4"/>
      <x v="4"/>
      <x v="2"/>
    </i>
    <i>
      <x v="68"/>
      <x/>
      <x/>
      <x v="7"/>
      <x v="1"/>
      <x v="1"/>
      <x v="3"/>
      <x/>
      <x v="4"/>
      <x v="4"/>
      <x v="2"/>
    </i>
    <i>
      <x v="69"/>
      <x/>
      <x/>
      <x v="7"/>
      <x v="1"/>
      <x v="1"/>
      <x v="3"/>
      <x/>
      <x v="4"/>
      <x v="4"/>
      <x v="2"/>
    </i>
  </rowItems>
  <colFields count="1">
    <field x="-2"/>
  </colFields>
  <colItems count="2">
    <i>
      <x/>
    </i>
    <i i="1">
      <x v="1"/>
    </i>
  </colItems>
  <pageFields count="2">
    <pageField fld="1" hier="-1"/>
    <pageField fld="28" hier="-1"/>
  </pageFields>
  <dataFields count="2">
    <dataField name="Suma de Valor estandar" fld="24" baseField="0" baseItem="0"/>
    <dataField name="N regs" fld="13" subtotal="count" baseField="0" baseItem="0"/>
  </dataFields>
  <formats count="26">
    <format dxfId="49">
      <pivotArea type="all" dataOnly="0" outline="0" fieldPosition="0"/>
    </format>
    <format dxfId="48">
      <pivotArea outline="0" collapsedLevelsAreSubtotals="1" fieldPosition="0"/>
    </format>
    <format dxfId="47">
      <pivotArea type="origin" dataOnly="0" labelOnly="1" outline="0" fieldPosition="0"/>
    </format>
    <format dxfId="46">
      <pivotArea field="-2" type="button" dataOnly="0" labelOnly="1" outline="0" axis="axisCol" fieldPosition="0"/>
    </format>
    <format dxfId="45">
      <pivotArea field="2" type="button" dataOnly="0" labelOnly="1" outline="0" axis="axisRow" fieldPosition="3"/>
    </format>
    <format dxfId="44">
      <pivotArea type="topRight" dataOnly="0" labelOnly="1" outline="0" fieldPosition="0"/>
    </format>
    <format dxfId="43">
      <pivotArea field="13" type="button" dataOnly="0" labelOnly="1" outline="0" axis="axisRow" fieldPosition="1"/>
    </format>
    <format dxfId="42">
      <pivotArea field="28" type="button" dataOnly="0" labelOnly="1" outline="0" axis="axisPage" fieldPosition="1"/>
    </format>
    <format dxfId="41">
      <pivotArea field="30" type="button" dataOnly="0" labelOnly="1" outline="0"/>
    </format>
    <format dxfId="40">
      <pivotArea field="18" type="button" dataOnly="0" labelOnly="1" outline="0" axis="axisRow" fieldPosition="0"/>
    </format>
    <format dxfId="39">
      <pivotArea field="21" type="button" dataOnly="0" labelOnly="1" outline="0"/>
    </format>
    <format dxfId="38">
      <pivotArea field="22" type="button" dataOnly="0" labelOnly="1" outline="0" axis="axisRow" fieldPosition="9"/>
    </format>
    <format dxfId="37">
      <pivotArea field="23" type="button" dataOnly="0" labelOnly="1" outline="0"/>
    </format>
    <format dxfId="36">
      <pivotArea dataOnly="0" labelOnly="1" grandRow="1" outline="0" fieldPosition="0"/>
    </format>
    <format dxfId="35">
      <pivotArea type="all" dataOnly="0" outline="0" fieldPosition="0"/>
    </format>
    <format dxfId="34">
      <pivotArea outline="0" collapsedLevelsAreSubtotals="1" fieldPosition="0"/>
    </format>
    <format dxfId="33">
      <pivotArea type="origin" dataOnly="0" labelOnly="1" outline="0" fieldPosition="0"/>
    </format>
    <format dxfId="32">
      <pivotArea field="-2" type="button" dataOnly="0" labelOnly="1" outline="0" axis="axisCol" fieldPosition="0"/>
    </format>
    <format dxfId="31">
      <pivotArea type="topRight" dataOnly="0" labelOnly="1" outline="0" fieldPosition="0"/>
    </format>
    <format dxfId="30">
      <pivotArea field="26" type="button" dataOnly="0" labelOnly="1" outline="0" axis="axisRow" fieldPosition="4"/>
    </format>
    <format dxfId="29">
      <pivotArea field="13" type="button" dataOnly="0" labelOnly="1" outline="0" axis="axisRow" fieldPosition="1"/>
    </format>
    <format dxfId="28">
      <pivotArea field="18" type="button" dataOnly="0" labelOnly="1" outline="0" axis="axisRow" fieldPosition="0"/>
    </format>
    <format dxfId="27">
      <pivotArea field="32" type="button" dataOnly="0" labelOnly="1" outline="0"/>
    </format>
    <format dxfId="26">
      <pivotArea field="2" type="button" dataOnly="0" labelOnly="1" outline="0" axis="axisRow" fieldPosition="3"/>
    </format>
    <format dxfId="25">
      <pivotArea field="22" type="button" dataOnly="0" labelOnly="1" outline="0" axis="axisRow" fieldPosition="9"/>
    </format>
    <format dxfId="24">
      <pivotArea field="25" type="button" dataOnly="0" labelOnly="1" outline="0" axis="axisRow" fieldPosition="8"/>
    </format>
  </formats>
  <pivotTableStyleInfo name="PivotStyleMedium1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109A9BA-BB63-CB4B-BE06-D78BB4F2563F}" name="tab.Aire" displayName="tab.Aire" ref="A5:AP203" totalsRowShown="0" headerRowDxfId="23">
  <autoFilter ref="A5:AP203" xr:uid="{1109A9BA-BB63-CB4B-BE06-D78BB4F2563F}"/>
  <tableColumns count="42">
    <tableColumn id="1" xr3:uid="{3D137B13-6B10-C046-A54C-0D7D40C268F6}" name="ID"/>
    <tableColumn id="2" xr3:uid="{E03F0BC7-A19F-E042-823E-91C51C74C2CE}" name="Caso "/>
    <tableColumn id="3" xr3:uid="{03A35553-BDDB-7A43-B843-E1451BD9B8A3}" name="País" dataDxfId="22"/>
    <tableColumn id="4" xr3:uid="{E536D507-F42D-3141-A8D4-73C72E9DD7A8}" name="Nombre Oficial" dataDxfId="21"/>
    <tableColumn id="5" xr3:uid="{B881F830-489C-864D-A3C5-B4827B24EAD3}" name="Codigo Oficial" dataDxfId="20"/>
    <tableColumn id="6" xr3:uid="{5812BDBC-CA65-3A4B-BA66-6F618FC9F902}" name="Categoría Instrumento" dataDxfId="19"/>
    <tableColumn id="7" xr3:uid="{5877E6D6-53F1-224F-A841-4609C355F9CC}" name="Institución" dataDxfId="18"/>
    <tableColumn id="8" xr3:uid="{AFC691E9-4889-A64C-8905-5674739E0275}" name="Fecha Publicación" dataDxfId="17"/>
    <tableColumn id="9" xr3:uid="{AA59F22F-B312-CF49-998B-ED497C04B6FF}" name="Año publicación" dataDxfId="16"/>
    <tableColumn id="10" xr3:uid="{71E957F5-FA0C-BD45-9975-D99259C2CAD2}" name="Año vigencia" dataDxfId="15"/>
    <tableColumn id="11" xr3:uid="{19726C13-2B5A-3842-A5FC-E8DD6247388E}" name="Tipo Instrumento" dataDxfId="14"/>
    <tableColumn id="12" xr3:uid="{63D67704-C2E7-7F43-A3E0-0434C38A7CEA}" name="Vía" dataDxfId="13"/>
    <tableColumn id="13" xr3:uid="{AED741DD-20B3-1742-A82B-5191B1B18546}" name="Tipo norma" dataDxfId="12"/>
    <tableColumn id="14" xr3:uid="{85C89C93-C3D5-6448-95BF-D1EE39C566E6}" name="Actividad regulada" dataDxfId="11"/>
    <tableColumn id="15" xr3:uid="{371B396F-B514-5A4A-9EB1-517157C190B5}" name="Actividad regulada-detalle" dataDxfId="10"/>
    <tableColumn id="16" xr3:uid="{20FFEA09-1615-AA4E-9793-718F6613593A}" name="Frecuencia elegida "/>
    <tableColumn id="17" xr3:uid="{6FFE11D7-EC7B-EB46-81B8-6E105C3D91D0}" name="Unidad frecuencia"/>
    <tableColumn id="18" xr3:uid="{3CBC2839-E569-634C-B076-524F8246C901}" name="Frecuencia original"/>
    <tableColumn id="19" xr3:uid="{3525CE70-F088-7B4A-A686-C03908FA5D5C}" name="Agente de riesgo" dataDxfId="9"/>
    <tableColumn id="20" xr3:uid="{E2F08BB5-03FE-AF4E-BD67-1281EECA7171}" name="Valor original"/>
    <tableColumn id="21" xr3:uid="{6D3E0ECA-8116-5245-9B9B-41729519C9A8}" name="Valor medio"/>
    <tableColumn id="22" xr3:uid="{9D28241A-FBEA-1E42-A1DF-CD98F8BE5633}" name="Unidad de medida"/>
    <tableColumn id="23" xr3:uid="{AA9A8991-D79F-314A-AA46-7E87061A498F}" name="Metrica"/>
    <tableColumn id="24" xr3:uid="{15F3FCFB-5627-4840-9177-1741589C0D5E}" name="Verificador"/>
    <tableColumn id="25" xr3:uid="{2E67618E-B6AB-3647-B1EE-2C0B1D02858C}" name="Valor estandar"/>
    <tableColumn id="26" xr3:uid="{D05E2BEC-76A3-A646-9864-AC8312220F1E}" name="Unidad de medida (valor estandar)"/>
    <tableColumn id="27" xr3:uid="{4D53F3E8-8881-9441-9839-F62AF07F8163}" name="ODP-Primario"/>
    <tableColumn id="28" xr3:uid="{697EA520-8641-4E43-8464-0006812EABF5}" name="ODP-secundario" dataDxfId="8"/>
    <tableColumn id="29" xr3:uid="{98215161-CC38-F04B-A8E3-3DE9F2F9C982}" name="ODP-Clase"/>
    <tableColumn id="30" xr3:uid="{6D72E0A8-6C2A-734A-ADA4-6190997AF7D7}" name="ODP"/>
    <tableColumn id="31" xr3:uid="{589BF17D-3B0A-1747-A083-E17F8DA603D5}" name="ODP-detalle" dataDxfId="7"/>
    <tableColumn id="32" xr3:uid="{769FCF8B-F10E-3646-BED4-278548818B77}" name="Efecto" dataDxfId="6"/>
    <tableColumn id="33" xr3:uid="{10A0F722-9327-EA42-A004-CE7EFF62CE97}" name="Efecto-detalle" dataDxfId="5"/>
    <tableColumn id="34" xr3:uid="{15FC970F-8600-9A4C-98E4-4F2B98A32ED1}" name="Alcance territorial"/>
    <tableColumn id="35" xr3:uid="{C05038B0-EED6-B743-89E5-EC71573990D2}" name="Región"/>
    <tableColumn id="42" xr3:uid="{7D38336B-5FDC-4443-8753-22CFE1E96922}" name="Implementación"/>
    <tableColumn id="36" xr3:uid="{D4F13325-4A96-A647-9373-DE2E0A914611}" name="Observaciones"/>
    <tableColumn id="37" xr3:uid="{1B8C190C-FD07-E945-A8C3-307764DA304F}" name="Origen"/>
    <tableColumn id="38" xr3:uid="{F6299834-C10B-2C42-9752-357035DFF170}" name="Enlace"/>
    <tableColumn id="39" xr3:uid="{B898F7EC-0E4E-A246-83DD-D79EA5BB2A73}" name="Punto de Control"/>
    <tableColumn id="40" xr3:uid="{E00AB08D-68A4-4243-BDBE-ABBA752D7405}" name="CAS NR"/>
    <tableColumn id="41" xr3:uid="{FE5D30A1-8F90-4B1B-AB6A-04D79F0A431E}" name="Normado en Chil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A490061-E40E-4819-8B8A-43D0A4D05385}" name="columnas_BD" displayName="columnas_BD" ref="A1:C42" totalsRowShown="0" headerRowDxfId="4" dataDxfId="3">
  <autoFilter ref="A1:C42" xr:uid="{00000000-0009-0000-0100-000002000000}"/>
  <tableColumns count="3">
    <tableColumn id="3" xr3:uid="{0B1E3B38-9349-4558-9C2B-61FC909CC60F}" name="N° Columna" dataDxfId="2"/>
    <tableColumn id="1" xr3:uid="{492910A8-602F-46AC-9487-402E96F018B5}" name="Columna Base de Datos" dataDxfId="1"/>
    <tableColumn id="2" xr3:uid="{33DF9ECA-0600-4E3A-9396-14607C6FA8C9}" name="Descripció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3" Type="http://schemas.openxmlformats.org/officeDocument/2006/relationships/hyperlink" Target="https://www.boe.es/boe/dias/2023/01/25/pdfs/BOE-A-2023-2026.pdf" TargetMode="External"/><Relationship Id="rId18" Type="http://schemas.openxmlformats.org/officeDocument/2006/relationships/hyperlink" Target="https://wetten.overheid.nl/BWBR0003245/2023-02-13" TargetMode="External"/><Relationship Id="rId26" Type="http://schemas.openxmlformats.org/officeDocument/2006/relationships/hyperlink" Target="https://www.gazzettaufficiale.it/eli/id/2010/09/15/010G0177/sg" TargetMode="External"/><Relationship Id="rId39" Type="http://schemas.openxmlformats.org/officeDocument/2006/relationships/hyperlink" Target="https://www.riksdagen.se/sv/dokument-lagar/dokument/svensk-forfattningssamling/luftkvalitetsforordning-2010477_sfs-2010-477" TargetMode="External"/><Relationship Id="rId21" Type="http://schemas.openxmlformats.org/officeDocument/2006/relationships/hyperlink" Target="https://apps.who.int/iris/bitstream/handle/10665/107335/9789289013581-eng.pdf?sequence=1&amp;isAllowed=y" TargetMode="External"/><Relationship Id="rId34" Type="http://schemas.openxmlformats.org/officeDocument/2006/relationships/hyperlink" Target="https://www.riksdagen.se/sv/dokument-lagar/dokument/svensk-forfattningssamling/luftkvalitetsforordning-2010477_sfs-2010-477" TargetMode="External"/><Relationship Id="rId42" Type="http://schemas.openxmlformats.org/officeDocument/2006/relationships/hyperlink" Target="https://www.fedlex.admin.ch/eli/cc/1986/208_208_208/de" TargetMode="External"/><Relationship Id="rId7" Type="http://schemas.openxmlformats.org/officeDocument/2006/relationships/hyperlink" Target="https://www.epa.gov/sites/default/files/2020-07/documents/fr-1971-04-30-co_phchemoxids_hcs_no2finaldecision_0.pdf" TargetMode="External"/><Relationship Id="rId2" Type="http://schemas.openxmlformats.org/officeDocument/2006/relationships/hyperlink" Target="https://www.govinfo.gov/content/pkg/FR-1985-09-13/pdf/FR-1985-09-13.pdf" TargetMode="External"/><Relationship Id="rId16" Type="http://schemas.openxmlformats.org/officeDocument/2006/relationships/hyperlink" Target="https://www.gesetze-im-internet.de/bimschv_39/index.html" TargetMode="External"/><Relationship Id="rId29" Type="http://schemas.openxmlformats.org/officeDocument/2006/relationships/hyperlink" Target="https://eur-lex.europa.eu/legal-content/ES/TXT/PDF/?uri=CELEX:32008L0050&amp;from=en" TargetMode="External"/><Relationship Id="rId1" Type="http://schemas.openxmlformats.org/officeDocument/2006/relationships/hyperlink" Target="https://www.govinfo.gov/content/pkg/FR-1985-09-13/pdf/FR-1985-09-13.pdf" TargetMode="External"/><Relationship Id="rId6" Type="http://schemas.openxmlformats.org/officeDocument/2006/relationships/hyperlink" Target="https://www.govinfo.gov/content/pkg/FR-2010-02-09/pdf/2010-1990.pdf" TargetMode="External"/><Relationship Id="rId11" Type="http://schemas.openxmlformats.org/officeDocument/2006/relationships/hyperlink" Target="https://eur-lex.europa.eu/legal-content/ES/TXT/PDF/?uri=CELEX:32008L0050&amp;from=en" TargetMode="External"/><Relationship Id="rId24" Type="http://schemas.openxmlformats.org/officeDocument/2006/relationships/hyperlink" Target="http://www.ideam.gov.co/documents/51310/527391/2.+Resoluci%C3%B3n+2254+de+2017+-+Niveles+Calidad+del+Aire..pdf/c22a285e-058e-42b6-aa88-2745fafad39f" TargetMode="External"/><Relationship Id="rId32" Type="http://schemas.openxmlformats.org/officeDocument/2006/relationships/hyperlink" Target="https://www.env.go.jp/en/air/aq/aq.html" TargetMode="External"/><Relationship Id="rId37" Type="http://schemas.openxmlformats.org/officeDocument/2006/relationships/hyperlink" Target="https://www.riksdagen.se/sv/dokument-lagar/dokument/svensk-forfattningssamling/luftkvalitetsforordning-2010477_sfs-2010-477" TargetMode="External"/><Relationship Id="rId40" Type="http://schemas.openxmlformats.org/officeDocument/2006/relationships/hyperlink" Target="https://www.riksdagen.se/sv/dokument-lagar/dokument/svensk-forfattningssamling/luftkvalitetsforordning-2010477_sfs-2010-477" TargetMode="External"/><Relationship Id="rId45" Type="http://schemas.openxmlformats.org/officeDocument/2006/relationships/table" Target="../tables/table1.xml"/><Relationship Id="rId5" Type="http://schemas.openxmlformats.org/officeDocument/2006/relationships/hyperlink" Target="https://www.govinfo.gov/content/pkg/FR-2008-11-12/pdf/E8-25654.pdf" TargetMode="External"/><Relationship Id="rId15" Type="http://schemas.openxmlformats.org/officeDocument/2006/relationships/hyperlink" Target="https://www.verwaltungsvorschriften-im-internet.de/bsvwvbund_18082021_IGI25025005.htm" TargetMode="External"/><Relationship Id="rId23" Type="http://schemas.openxmlformats.org/officeDocument/2006/relationships/hyperlink" Target="http://www.ideam.gov.co/documents/51310/527391/2.+Resoluci%C3%B3n+2254+de+2017+-+Niveles+Calidad+del+Aire..pdf/c22a285e-058e-42b6-aa88-2745fafad39f" TargetMode="External"/><Relationship Id="rId28" Type="http://schemas.openxmlformats.org/officeDocument/2006/relationships/hyperlink" Target="https://eur-lex.europa.eu/legal-content/ES/TXT/PDF/?uri=CELEX:32008L0050&amp;from=en" TargetMode="External"/><Relationship Id="rId36" Type="http://schemas.openxmlformats.org/officeDocument/2006/relationships/hyperlink" Target="https://www.riksdagen.se/sv/dokument-lagar/dokument/svensk-forfattningssamling/luftkvalitetsforordning-2010477_sfs-2010-477" TargetMode="External"/><Relationship Id="rId10" Type="http://schemas.openxmlformats.org/officeDocument/2006/relationships/hyperlink" Target="https://eur-lex.europa.eu/legal-content/ES/TXT/PDF/?uri=CELEX:32004L0107&amp;from=EN" TargetMode="External"/><Relationship Id="rId19" Type="http://schemas.openxmlformats.org/officeDocument/2006/relationships/hyperlink" Target="https://www.gazzettaufficiale.it/eli/id/2010/09/15/010G0177/sg" TargetMode="External"/><Relationship Id="rId31" Type="http://schemas.openxmlformats.org/officeDocument/2006/relationships/hyperlink" Target="https://eur-lex.europa.eu/legal-content/ES/TXT/PDF/?uri=CELEX:32008L0050&amp;from=en" TargetMode="External"/><Relationship Id="rId44" Type="http://schemas.openxmlformats.org/officeDocument/2006/relationships/printerSettings" Target="../printerSettings/printerSettings5.bin"/><Relationship Id="rId4" Type="http://schemas.openxmlformats.org/officeDocument/2006/relationships/hyperlink" Target="https://environment.govt.nz/assets/Publications/Files/ambient-guide-may02.pdf" TargetMode="External"/><Relationship Id="rId9" Type="http://schemas.openxmlformats.org/officeDocument/2006/relationships/hyperlink" Target="https://www.govinfo.gov/content/pkg/FR-2013-01-15/pdf/2012-30946.pdf" TargetMode="External"/><Relationship Id="rId14" Type="http://schemas.openxmlformats.org/officeDocument/2006/relationships/hyperlink" Target="https://www.minam.gob.pe/wp-content/uploads/2017/06/DS-003-2017-MINAM.pdf" TargetMode="External"/><Relationship Id="rId22" Type="http://schemas.openxmlformats.org/officeDocument/2006/relationships/hyperlink" Target="https://www.legislation.gov.uk/uksi/2010/1001/made" TargetMode="External"/><Relationship Id="rId27" Type="http://schemas.openxmlformats.org/officeDocument/2006/relationships/hyperlink" Target="https://www.boe.es/boe/dias/2023/01/25/pdfs/BOE-A-2023-2026.pdf" TargetMode="External"/><Relationship Id="rId30" Type="http://schemas.openxmlformats.org/officeDocument/2006/relationships/hyperlink" Target="https://eur-lex.europa.eu/legal-content/ES/TXT/PDF/?uri=CELEX:32008L0050&amp;from=en" TargetMode="External"/><Relationship Id="rId35" Type="http://schemas.openxmlformats.org/officeDocument/2006/relationships/hyperlink" Target="https://www.riksdagen.se/sv/dokument-lagar/dokument/svensk-forfattningssamling/luftkvalitetsforordning-2010477_sfs-2010-477" TargetMode="External"/><Relationship Id="rId43" Type="http://schemas.openxmlformats.org/officeDocument/2006/relationships/hyperlink" Target="https://www.gesetze-im-internet.de/bimschv_39/index.html" TargetMode="External"/><Relationship Id="rId8" Type="http://schemas.openxmlformats.org/officeDocument/2006/relationships/hyperlink" Target="https://www.govinfo.gov/content/pkg/FR-2015-10-26/pdf/2015-26594.pdf" TargetMode="External"/><Relationship Id="rId3" Type="http://schemas.openxmlformats.org/officeDocument/2006/relationships/hyperlink" Target="https://environment.govt.nz/assets/Publications/Files/ambient-guide-may02.pdf" TargetMode="External"/><Relationship Id="rId12" Type="http://schemas.openxmlformats.org/officeDocument/2006/relationships/hyperlink" Target="https://apps.who.int/iris/bitstream/handle/10665/107335/9789289013581-eng.pdf?sequence=1&amp;isAllowed=y" TargetMode="External"/><Relationship Id="rId17" Type="http://schemas.openxmlformats.org/officeDocument/2006/relationships/hyperlink" Target="https://www.gesetze-im-internet.de/bimschv_39/index.html" TargetMode="External"/><Relationship Id="rId25" Type="http://schemas.openxmlformats.org/officeDocument/2006/relationships/hyperlink" Target="https://www.gazzettaufficiale.it/eli/id/2010/09/15/010G0177/sg" TargetMode="External"/><Relationship Id="rId33" Type="http://schemas.openxmlformats.org/officeDocument/2006/relationships/hyperlink" Target="https://www.riksdagen.se/sv/dokument-lagar/dokument/svensk-forfattningssamling/luftkvalitetsforordning-2010477_sfs-2010-477" TargetMode="External"/><Relationship Id="rId38" Type="http://schemas.openxmlformats.org/officeDocument/2006/relationships/hyperlink" Target="https://www.riksdagen.se/sv/dokument-lagar/dokument/svensk-forfattningssamling/luftkvalitetsforordning-2010477_sfs-2010-477" TargetMode="External"/><Relationship Id="rId20" Type="http://schemas.openxmlformats.org/officeDocument/2006/relationships/hyperlink" Target="https://www.argentina.gob.ar/normativa/provincial/ley-1356-123456789-0abc-defg-653-1000xvorpyel/actualizacion" TargetMode="External"/><Relationship Id="rId41" Type="http://schemas.openxmlformats.org/officeDocument/2006/relationships/hyperlink" Target="https://www.fedlex.admin.ch/eli/cc/1986/208_208_208/de"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n.cdc.gov/TSP/substances/ToxSubstance.aspx?toxid=207" TargetMode="External"/><Relationship Id="rId21" Type="http://schemas.openxmlformats.org/officeDocument/2006/relationships/hyperlink" Target="https://wwwn.cdc.gov/TSP/substances/ToxSubstance.aspx?toxid=239" TargetMode="External"/><Relationship Id="rId42" Type="http://schemas.openxmlformats.org/officeDocument/2006/relationships/hyperlink" Target="https://wwwn.cdc.gov/TSP/substances/ToxSubstance.aspx?toxid=156" TargetMode="External"/><Relationship Id="rId63" Type="http://schemas.openxmlformats.org/officeDocument/2006/relationships/hyperlink" Target="https://wwwn.cdc.gov/TSP/substances/ToxSubstance.aspx?toxid=237" TargetMode="External"/><Relationship Id="rId84" Type="http://schemas.openxmlformats.org/officeDocument/2006/relationships/hyperlink" Target="https://wwwn.cdc.gov/TSP/substances/ToxSubstance.aspx?toxid=151" TargetMode="External"/><Relationship Id="rId138" Type="http://schemas.openxmlformats.org/officeDocument/2006/relationships/hyperlink" Target="https://wwwn.cdc.gov/TSP/substances/ToxSubstance.aspx?toxid=56" TargetMode="External"/><Relationship Id="rId159" Type="http://schemas.openxmlformats.org/officeDocument/2006/relationships/hyperlink" Target="https://wwwn.cdc.gov/TSP/substances/ToxSubstance.aspx?toxid=164" TargetMode="External"/><Relationship Id="rId170" Type="http://schemas.openxmlformats.org/officeDocument/2006/relationships/hyperlink" Target="https://wwwn.cdc.gov/TSP/substances/ToxSubstance.aspx?toxid=89" TargetMode="External"/><Relationship Id="rId191" Type="http://schemas.openxmlformats.org/officeDocument/2006/relationships/hyperlink" Target="https://wwwn.cdc.gov/TSP/substances/ToxSubstance.aspx?toxid=36" TargetMode="External"/><Relationship Id="rId205" Type="http://schemas.openxmlformats.org/officeDocument/2006/relationships/hyperlink" Target="https://wwwn.cdc.gov/TSP/substances/ToxSubstance.aspx?toxid=188" TargetMode="External"/><Relationship Id="rId107" Type="http://schemas.openxmlformats.org/officeDocument/2006/relationships/hyperlink" Target="https://wwwn.cdc.gov/TSP/substances/ToxSubstance.aspx?toxid=169" TargetMode="External"/><Relationship Id="rId11" Type="http://schemas.openxmlformats.org/officeDocument/2006/relationships/hyperlink" Target="https://wwwn.cdc.gov/TSP/substances/ToxSubstance.aspx?toxid=58" TargetMode="External"/><Relationship Id="rId32" Type="http://schemas.openxmlformats.org/officeDocument/2006/relationships/hyperlink" Target="https://wwwn.cdc.gov/TSP/substances/ToxSubstance.aspx?toxid=98" TargetMode="External"/><Relationship Id="rId53" Type="http://schemas.openxmlformats.org/officeDocument/2006/relationships/hyperlink" Target="https://wwwn.cdc.gov/TSP/substances/ToxSubstance.aspx?toxid=240" TargetMode="External"/><Relationship Id="rId74" Type="http://schemas.openxmlformats.org/officeDocument/2006/relationships/hyperlink" Target="https://wwwn.cdc.gov/TSP/substances/ToxSubstance.aspx?toxid=44" TargetMode="External"/><Relationship Id="rId128" Type="http://schemas.openxmlformats.org/officeDocument/2006/relationships/hyperlink" Target="https://wwwn.cdc.gov/TSP/substances/ToxSubstance.aspx?toxid=66" TargetMode="External"/><Relationship Id="rId149" Type="http://schemas.openxmlformats.org/officeDocument/2006/relationships/hyperlink" Target="https://wwwn.cdc.gov/TSP/substances/ToxSubstance.aspx?toxid=165" TargetMode="External"/><Relationship Id="rId5" Type="http://schemas.openxmlformats.org/officeDocument/2006/relationships/hyperlink" Target="https://wwwn.cdc.gov/TSP/substances/ToxSubstance.aspx?toxid=78" TargetMode="External"/><Relationship Id="rId95" Type="http://schemas.openxmlformats.org/officeDocument/2006/relationships/hyperlink" Target="https://wwwn.cdc.gov/TSP/substances/ToxSubstance.aspx?toxid=149" TargetMode="External"/><Relationship Id="rId160" Type="http://schemas.openxmlformats.org/officeDocument/2006/relationships/hyperlink" Target="https://wwwn.cdc.gov/TSP/substances/ToxSubstance.aspx?toxid=163" TargetMode="External"/><Relationship Id="rId181" Type="http://schemas.openxmlformats.org/officeDocument/2006/relationships/hyperlink" Target="https://wwwn.cdc.gov/TSP/substances/ToxSubstance.aspx?toxid=17" TargetMode="External"/><Relationship Id="rId22" Type="http://schemas.openxmlformats.org/officeDocument/2006/relationships/hyperlink" Target="https://wwwn.cdc.gov/TSP/substances/ToxSubstance.aspx?toxid=239" TargetMode="External"/><Relationship Id="rId43" Type="http://schemas.openxmlformats.org/officeDocument/2006/relationships/hyperlink" Target="https://wwwn.cdc.gov/TSP/substances/ToxSubstance.aspx?toxid=76" TargetMode="External"/><Relationship Id="rId64" Type="http://schemas.openxmlformats.org/officeDocument/2006/relationships/hyperlink" Target="https://wwwn.cdc.gov/TSP/substances/ToxSubstance.aspx?toxid=181" TargetMode="External"/><Relationship Id="rId118" Type="http://schemas.openxmlformats.org/officeDocument/2006/relationships/hyperlink" Target="https://wwwn.cdc.gov/TSP/substances/ToxSubstance.aspx?toxid=293" TargetMode="External"/><Relationship Id="rId139" Type="http://schemas.openxmlformats.org/officeDocument/2006/relationships/hyperlink" Target="https://wwwn.cdc.gov/TSP/substances/ToxSubstance.aspx?toxid=111" TargetMode="External"/><Relationship Id="rId85" Type="http://schemas.openxmlformats.org/officeDocument/2006/relationships/hyperlink" Target="https://wwwn.cdc.gov/TSP/substances/ToxSubstance.aspx?toxid=24" TargetMode="External"/><Relationship Id="rId150" Type="http://schemas.openxmlformats.org/officeDocument/2006/relationships/hyperlink" Target="https://wwwn.cdc.gov/TSP/substances/ToxSubstance.aspx?toxid=165" TargetMode="External"/><Relationship Id="rId171" Type="http://schemas.openxmlformats.org/officeDocument/2006/relationships/hyperlink" Target="https://wwwn.cdc.gov/TSP/substances/ToxSubstance.aspx?toxid=130" TargetMode="External"/><Relationship Id="rId192" Type="http://schemas.openxmlformats.org/officeDocument/2006/relationships/hyperlink" Target="https://wwwn.cdc.gov/TSP/substances/ToxSubstance.aspx?toxid=193" TargetMode="External"/><Relationship Id="rId206" Type="http://schemas.openxmlformats.org/officeDocument/2006/relationships/hyperlink" Target="https://wwwn.cdc.gov/TSP/substances/ToxSubstance.aspx?toxid=159" TargetMode="External"/><Relationship Id="rId12" Type="http://schemas.openxmlformats.org/officeDocument/2006/relationships/hyperlink" Target="https://wwwn.cdc.gov/TSP/MRLS/mrlslisting.aspx" TargetMode="External"/><Relationship Id="rId33" Type="http://schemas.openxmlformats.org/officeDocument/2006/relationships/hyperlink" Target="https://wwwn.cdc.gov/TSP/substances/ToxSubstance.aspx?toxid=48" TargetMode="External"/><Relationship Id="rId108" Type="http://schemas.openxmlformats.org/officeDocument/2006/relationships/hyperlink" Target="https://wwwn.cdc.gov/TSP/substances/ToxSubstance.aspx?toxid=208" TargetMode="External"/><Relationship Id="rId129" Type="http://schemas.openxmlformats.org/officeDocument/2006/relationships/hyperlink" Target="https://wwwn.cdc.gov/TSP/substances/ToxSubstance.aspx?toxid=206" TargetMode="External"/><Relationship Id="rId54" Type="http://schemas.openxmlformats.org/officeDocument/2006/relationships/hyperlink" Target="https://wwwn.cdc.gov/TSP/substances/ToxSubstance.aspx?toxid=26" TargetMode="External"/><Relationship Id="rId75" Type="http://schemas.openxmlformats.org/officeDocument/2006/relationships/hyperlink" Target="https://wwwn.cdc.gov/TSP/substances/ToxSubstance.aspx?toxid=43" TargetMode="External"/><Relationship Id="rId96" Type="http://schemas.openxmlformats.org/officeDocument/2006/relationships/hyperlink" Target="https://wwwn.cdc.gov/TSP/substances/ToxSubstance.aspx?toxid=150" TargetMode="External"/><Relationship Id="rId140" Type="http://schemas.openxmlformats.org/officeDocument/2006/relationships/hyperlink" Target="https://wwwn.cdc.gov/TSP/substances/ToxSubstance.aspx?toxid=90" TargetMode="External"/><Relationship Id="rId161" Type="http://schemas.openxmlformats.org/officeDocument/2006/relationships/hyperlink" Target="https://wwwn.cdc.gov/TSP/substances/ToxSubstance.aspx?toxid=126" TargetMode="External"/><Relationship Id="rId182" Type="http://schemas.openxmlformats.org/officeDocument/2006/relationships/hyperlink" Target="https://wwwn.cdc.gov/TSP/substances/ToxSubstance.aspx?toxid=17" TargetMode="External"/><Relationship Id="rId6" Type="http://schemas.openxmlformats.org/officeDocument/2006/relationships/hyperlink" Target="https://wwwn.cdc.gov/TSP/substances/ToxSubstance.aspx?toxid=56" TargetMode="External"/><Relationship Id="rId23" Type="http://schemas.openxmlformats.org/officeDocument/2006/relationships/hyperlink" Target="https://wwwn.cdc.gov/TSP/substances/ToxSubstance.aspx?toxid=239" TargetMode="External"/><Relationship Id="rId119" Type="http://schemas.openxmlformats.org/officeDocument/2006/relationships/hyperlink" Target="https://wwwn.cdc.gov/TSP/substances/ToxSubstance.aspx?toxid=284" TargetMode="External"/><Relationship Id="rId44" Type="http://schemas.openxmlformats.org/officeDocument/2006/relationships/hyperlink" Target="https://wwwn.cdc.gov/TSP/substances/ToxSubstance.aspx?toxid=184" TargetMode="External"/><Relationship Id="rId65" Type="http://schemas.openxmlformats.org/officeDocument/2006/relationships/hyperlink" Target="https://wwwn.cdc.gov/TSP/substances/ToxSubstance.aspx?toxid=70" TargetMode="External"/><Relationship Id="rId86" Type="http://schemas.openxmlformats.org/officeDocument/2006/relationships/hyperlink" Target="https://wwwn.cdc.gov/TSP/substances/ToxSubstance.aspx?toxid=24" TargetMode="External"/><Relationship Id="rId130" Type="http://schemas.openxmlformats.org/officeDocument/2006/relationships/hyperlink" Target="https://wwwn.cdc.gov/TSP/substances/ToxSubstance.aspx?toxid=114" TargetMode="External"/><Relationship Id="rId151" Type="http://schemas.openxmlformats.org/officeDocument/2006/relationships/hyperlink" Target="https://wwwn.cdc.gov/TSP/substances/ToxSubstance.aspx?toxid=165" TargetMode="External"/><Relationship Id="rId172" Type="http://schemas.openxmlformats.org/officeDocument/2006/relationships/hyperlink" Target="https://wwwn.cdc.gov/TSP/substances/ToxSubstance.aspx?toxid=128" TargetMode="External"/><Relationship Id="rId193" Type="http://schemas.openxmlformats.org/officeDocument/2006/relationships/hyperlink" Target="https://wwwn.cdc.gov/TSP/substances/ToxSubstance.aspx?toxid=118" TargetMode="External"/><Relationship Id="rId207" Type="http://schemas.openxmlformats.org/officeDocument/2006/relationships/hyperlink" Target="https://wwwn.cdc.gov/TSP/substances/ToxSubstance.aspx?toxid=33" TargetMode="External"/><Relationship Id="rId13" Type="http://schemas.openxmlformats.org/officeDocument/2006/relationships/hyperlink" Target="https://wwwn.cdc.gov/TSP/substances/ToxSubstance.aspx?toxid=54" TargetMode="External"/><Relationship Id="rId109" Type="http://schemas.openxmlformats.org/officeDocument/2006/relationships/hyperlink" Target="https://wwwn.cdc.gov/TSP/substances/ToxSubstance.aspx?toxid=138" TargetMode="External"/><Relationship Id="rId34" Type="http://schemas.openxmlformats.org/officeDocument/2006/relationships/hyperlink" Target="https://wwwn.cdc.gov/TSP/substances/ToxSubstance.aspx?toxid=125" TargetMode="External"/><Relationship Id="rId55" Type="http://schemas.openxmlformats.org/officeDocument/2006/relationships/hyperlink" Target="https://wwwn.cdc.gov/TSP/substances/ToxSubstance.aspx?toxid=183" TargetMode="External"/><Relationship Id="rId76" Type="http://schemas.openxmlformats.org/officeDocument/2006/relationships/hyperlink" Target="https://wwwn.cdc.gov/TSP/substances/ToxSubstance.aspx?toxid=3" TargetMode="External"/><Relationship Id="rId97" Type="http://schemas.openxmlformats.org/officeDocument/2006/relationships/hyperlink" Target="https://wwwn.cdc.gov/TSP/substances/ToxSubstance.aspx?toxid=149" TargetMode="External"/><Relationship Id="rId120" Type="http://schemas.openxmlformats.org/officeDocument/2006/relationships/hyperlink" Target="https://wwwn.cdc.gov/TSP/substances/ToxSubstance.aspx?toxid=91" TargetMode="External"/><Relationship Id="rId141" Type="http://schemas.openxmlformats.org/officeDocument/2006/relationships/hyperlink" Target="https://wwwn.cdc.gov/TSP/substances/ToxSubstance.aspx?toxid=65" TargetMode="External"/><Relationship Id="rId7" Type="http://schemas.openxmlformats.org/officeDocument/2006/relationships/hyperlink" Target="https://wwwn.cdc.gov/TSP/substances/ToxSubstance.aspx?toxid=34" TargetMode="External"/><Relationship Id="rId162" Type="http://schemas.openxmlformats.org/officeDocument/2006/relationships/hyperlink" Target="https://wwwn.cdc.gov/TSP/substances/ToxSubstance.aspx?toxid=198" TargetMode="External"/><Relationship Id="rId183" Type="http://schemas.openxmlformats.org/officeDocument/2006/relationships/hyperlink" Target="https://wwwn.cdc.gov/TSP/substances/ToxSubstance.aspx?toxid=17" TargetMode="External"/><Relationship Id="rId24" Type="http://schemas.openxmlformats.org/officeDocument/2006/relationships/hyperlink" Target="https://wwwn.cdc.gov/TSP/substances/ToxSubstance.aspx?toxid=30" TargetMode="External"/><Relationship Id="rId45" Type="http://schemas.openxmlformats.org/officeDocument/2006/relationships/hyperlink" Target="https://wwwn.cdc.gov/TSP/substances/ToxSubstance.aspx?toxid=46" TargetMode="External"/><Relationship Id="rId66" Type="http://schemas.openxmlformats.org/officeDocument/2006/relationships/hyperlink" Target="https://wwwn.cdc.gov/TSP/substances/ToxSubstance.aspx?toxid=183" TargetMode="External"/><Relationship Id="rId87" Type="http://schemas.openxmlformats.org/officeDocument/2006/relationships/hyperlink" Target="https://wwwn.cdc.gov/TSP/substances/ToxSubstance.aspx?toxid=23" TargetMode="External"/><Relationship Id="rId110" Type="http://schemas.openxmlformats.org/officeDocument/2006/relationships/hyperlink" Target="https://wwwn.cdc.gov/TSP/substances/ToxSubstance.aspx?toxid=138" TargetMode="External"/><Relationship Id="rId131" Type="http://schemas.openxmlformats.org/officeDocument/2006/relationships/hyperlink" Target="https://wwwn.cdc.gov/TSP/substances/ToxSubstance.aspx?toxid=113" TargetMode="External"/><Relationship Id="rId152" Type="http://schemas.openxmlformats.org/officeDocument/2006/relationships/hyperlink" Target="https://wwwn.cdc.gov/TSP/substances/ToxSubstance.aspx?toxid=132" TargetMode="External"/><Relationship Id="rId173" Type="http://schemas.openxmlformats.org/officeDocument/2006/relationships/hyperlink" Target="https://wwwn.cdc.gov/TSP/substances/ToxSubstance.aspx?toxid=153" TargetMode="External"/><Relationship Id="rId194" Type="http://schemas.openxmlformats.org/officeDocument/2006/relationships/hyperlink" Target="https://wwwn.cdc.gov/TSP/substances/ToxSubstance.aspx?toxid=62" TargetMode="External"/><Relationship Id="rId208" Type="http://schemas.openxmlformats.org/officeDocument/2006/relationships/hyperlink" Target="https://wwwn.cdc.gov/TSP/substances/ToxSubstance.aspx?toxid=14" TargetMode="External"/><Relationship Id="rId19" Type="http://schemas.openxmlformats.org/officeDocument/2006/relationships/hyperlink" Target="https://wwwn.cdc.gov/TSP/substances/ToxSubstance.aspx?toxid=77" TargetMode="External"/><Relationship Id="rId14" Type="http://schemas.openxmlformats.org/officeDocument/2006/relationships/hyperlink" Target="https://wwwn.cdc.gov/TSP/substances/ToxSubstance.aspx?toxid=53" TargetMode="External"/><Relationship Id="rId30" Type="http://schemas.openxmlformats.org/officeDocument/2006/relationships/hyperlink" Target="https://wwwn.cdc.gov/TSP/substances/ToxSubstance.aspx?toxid=98" TargetMode="External"/><Relationship Id="rId35" Type="http://schemas.openxmlformats.org/officeDocument/2006/relationships/hyperlink" Target="https://wwwn.cdc.gov/TSP/substances/ToxSubstance.aspx?toxid=195" TargetMode="External"/><Relationship Id="rId56" Type="http://schemas.openxmlformats.org/officeDocument/2006/relationships/hyperlink" Target="https://wwwn.cdc.gov/TSP/substances/ToxSubstance.aspx?toxid=94" TargetMode="External"/><Relationship Id="rId77" Type="http://schemas.openxmlformats.org/officeDocument/2006/relationships/hyperlink" Target="https://wwwn.cdc.gov/TSP/substances/ToxSubstance.aspx?toxid=289" TargetMode="External"/><Relationship Id="rId100" Type="http://schemas.openxmlformats.org/officeDocument/2006/relationships/hyperlink" Target="https://wwwn.cdc.gov/TSP/substances/ToxSubstance.aspx?toxid=85" TargetMode="External"/><Relationship Id="rId105" Type="http://schemas.openxmlformats.org/officeDocument/2006/relationships/hyperlink" Target="https://wwwn.cdc.gov/TSP/substances/ToxSubstance.aspx?toxid=68" TargetMode="External"/><Relationship Id="rId126" Type="http://schemas.openxmlformats.org/officeDocument/2006/relationships/hyperlink" Target="https://wwwn.cdc.gov/TSP/substances/ToxSubstance.aspx?toxid=133" TargetMode="External"/><Relationship Id="rId147" Type="http://schemas.openxmlformats.org/officeDocument/2006/relationships/hyperlink" Target="https://wwwn.cdc.gov/TSP/substances/ToxSubstance.aspx?toxid=165" TargetMode="External"/><Relationship Id="rId168" Type="http://schemas.openxmlformats.org/officeDocument/2006/relationships/hyperlink" Target="https://wwwn.cdc.gov/TSP/substances/ToxSubstance.aspx?toxid=126" TargetMode="External"/><Relationship Id="rId8" Type="http://schemas.openxmlformats.org/officeDocument/2006/relationships/hyperlink" Target="https://wwwn.cdc.gov/TSP/substances/ToxSubstance.aspx?toxid=158" TargetMode="External"/><Relationship Id="rId51" Type="http://schemas.openxmlformats.org/officeDocument/2006/relationships/hyperlink" Target="https://wwwn.cdc.gov/TSP/substances/ToxSubstance.aspx?toxid=72" TargetMode="External"/><Relationship Id="rId72" Type="http://schemas.openxmlformats.org/officeDocument/2006/relationships/hyperlink" Target="https://wwwn.cdc.gov/TSP/substances/ToxSubstance.aspx?toxid=258" TargetMode="External"/><Relationship Id="rId93" Type="http://schemas.openxmlformats.org/officeDocument/2006/relationships/hyperlink" Target="https://wwwn.cdc.gov/TSP/substances/ToxSubstance.aspx?toxid=91" TargetMode="External"/><Relationship Id="rId98" Type="http://schemas.openxmlformats.org/officeDocument/2006/relationships/hyperlink" Target="https://wwwn.cdc.gov/TSP/substances/ToxSubstance.aspx?toxid=148" TargetMode="External"/><Relationship Id="rId121" Type="http://schemas.openxmlformats.org/officeDocument/2006/relationships/hyperlink" Target="https://wwwn.cdc.gov/TSP/substances/ToxSubstance.aspx?toxid=39" TargetMode="External"/><Relationship Id="rId142" Type="http://schemas.openxmlformats.org/officeDocument/2006/relationships/hyperlink" Target="https://wwwn.cdc.gov/TSP/substances/ToxSubstance.aspx?toxid=201" TargetMode="External"/><Relationship Id="rId163" Type="http://schemas.openxmlformats.org/officeDocument/2006/relationships/hyperlink" Target="https://wwwn.cdc.gov/TSP/substances/ToxSubstance.aspx?toxid=89" TargetMode="External"/><Relationship Id="rId184" Type="http://schemas.openxmlformats.org/officeDocument/2006/relationships/hyperlink" Target="https://wwwn.cdc.gov/TSP/substances/ToxSubstance.aspx?toxid=88" TargetMode="External"/><Relationship Id="rId189" Type="http://schemas.openxmlformats.org/officeDocument/2006/relationships/hyperlink" Target="https://wwwn.cdc.gov/TSP/substances/ToxSubstance.aspx?toxid=108" TargetMode="External"/><Relationship Id="rId3" Type="http://schemas.openxmlformats.org/officeDocument/2006/relationships/hyperlink" Target="https://wwwn.cdc.gov/TSP/substances/ToxSubstance.aspx?toxid=102" TargetMode="External"/><Relationship Id="rId214" Type="http://schemas.openxmlformats.org/officeDocument/2006/relationships/hyperlink" Target="https://wwwn.cdc.gov/TSP/substances/ToxSubstance.aspx?toxid=3" TargetMode="External"/><Relationship Id="rId25" Type="http://schemas.openxmlformats.org/officeDocument/2006/relationships/hyperlink" Target="https://wwwn.cdc.gov/TSP/substances/ToxSubstance.aspx?toxid=239" TargetMode="External"/><Relationship Id="rId46" Type="http://schemas.openxmlformats.org/officeDocument/2006/relationships/hyperlink" Target="https://wwwn.cdc.gov/TSP/substances/ToxSubstance.aspx?toxid=74" TargetMode="External"/><Relationship Id="rId67" Type="http://schemas.openxmlformats.org/officeDocument/2006/relationships/hyperlink" Target="https://wwwn.cdc.gov/TSP/substances/ToxSubstance.aspx?toxid=246" TargetMode="External"/><Relationship Id="rId116" Type="http://schemas.openxmlformats.org/officeDocument/2006/relationships/hyperlink" Target="https://wwwn.cdc.gov/TSP/substances/ToxSubstance.aspx?toxid=194" TargetMode="External"/><Relationship Id="rId137" Type="http://schemas.openxmlformats.org/officeDocument/2006/relationships/hyperlink" Target="https://wwwn.cdc.gov/TSP/substances/ToxSubstance.aspx?toxid=112" TargetMode="External"/><Relationship Id="rId158" Type="http://schemas.openxmlformats.org/officeDocument/2006/relationships/hyperlink" Target="https://wwwn.cdc.gov/TSP/substances/ToxSubstance.aspx?toxid=126" TargetMode="External"/><Relationship Id="rId20" Type="http://schemas.openxmlformats.org/officeDocument/2006/relationships/hyperlink" Target="https://wwwn.cdc.gov/TSP/substances/ToxSubstance.aspx?toxid=239" TargetMode="External"/><Relationship Id="rId41" Type="http://schemas.openxmlformats.org/officeDocument/2006/relationships/hyperlink" Target="https://wwwn.cdc.gov/TSP/substances/ToxSubstance.aspx?toxid=155" TargetMode="External"/><Relationship Id="rId62" Type="http://schemas.openxmlformats.org/officeDocument/2006/relationships/hyperlink" Target="https://wwwn.cdc.gov/TSP/substances/ToxSubstance.aspx?toxid=237" TargetMode="External"/><Relationship Id="rId83" Type="http://schemas.openxmlformats.org/officeDocument/2006/relationships/hyperlink" Target="https://wwwn.cdc.gov/TSP/substances/ToxSubstance.aspx?toxid=117" TargetMode="External"/><Relationship Id="rId88" Type="http://schemas.openxmlformats.org/officeDocument/2006/relationships/hyperlink" Target="https://wwwn.cdc.gov/TSP/substances/ToxSubstance.aspx?toxid=92" TargetMode="External"/><Relationship Id="rId111" Type="http://schemas.openxmlformats.org/officeDocument/2006/relationships/hyperlink" Target="https://wwwn.cdc.gov/TSP/substances/ToxSubstance.aspx?toxid=138" TargetMode="External"/><Relationship Id="rId132" Type="http://schemas.openxmlformats.org/officeDocument/2006/relationships/hyperlink" Target="https://wwwn.cdc.gov/TSP/substances/ToxSubstance.aspx?toxid=205" TargetMode="External"/><Relationship Id="rId153" Type="http://schemas.openxmlformats.org/officeDocument/2006/relationships/hyperlink" Target="https://wwwn.cdc.gov/TSP/substances/ToxSubstance.aspx?toxid=288" TargetMode="External"/><Relationship Id="rId174" Type="http://schemas.openxmlformats.org/officeDocument/2006/relationships/hyperlink" Target="https://wwwn.cdc.gov/TSP/substances/ToxSubstance.aspx?toxid=153" TargetMode="External"/><Relationship Id="rId179" Type="http://schemas.openxmlformats.org/officeDocument/2006/relationships/hyperlink" Target="https://wwwn.cdc.gov/TSP/substances/ToxSubstance.aspx?toxid=17" TargetMode="External"/><Relationship Id="rId195" Type="http://schemas.openxmlformats.org/officeDocument/2006/relationships/hyperlink" Target="https://wwwn.cdc.gov/TSP/substances/ToxSubstance.aspx?toxid=107" TargetMode="External"/><Relationship Id="rId209" Type="http://schemas.openxmlformats.org/officeDocument/2006/relationships/hyperlink" Target="https://wwwn.cdc.gov/TSP/substances/ToxSubstance.aspx?toxid=57" TargetMode="External"/><Relationship Id="rId190" Type="http://schemas.openxmlformats.org/officeDocument/2006/relationships/hyperlink" Target="https://wwwn.cdc.gov/TSP/substances/ToxSubstance.aspx?toxid=108" TargetMode="External"/><Relationship Id="rId204" Type="http://schemas.openxmlformats.org/officeDocument/2006/relationships/hyperlink" Target="https://wwwn.cdc.gov/TSP/substances/ToxSubstance.aspx?toxid=80" TargetMode="External"/><Relationship Id="rId15" Type="http://schemas.openxmlformats.org/officeDocument/2006/relationships/hyperlink" Target="https://wwwn.cdc.gov/TSP/substances/ToxSubstance.aspx?toxid=51" TargetMode="External"/><Relationship Id="rId36" Type="http://schemas.openxmlformats.org/officeDocument/2006/relationships/hyperlink" Target="https://wwwn.cdc.gov/TSP/substances/ToxSubstance.aspx?toxid=195" TargetMode="External"/><Relationship Id="rId57" Type="http://schemas.openxmlformats.org/officeDocument/2006/relationships/hyperlink" Target="https://wwwn.cdc.gov/TSP/substances/ToxSubstance.aspx?toxid=52" TargetMode="External"/><Relationship Id="rId106" Type="http://schemas.openxmlformats.org/officeDocument/2006/relationships/hyperlink" Target="https://wwwn.cdc.gov/TSP/substances/ToxSubstance.aspx?toxid=170" TargetMode="External"/><Relationship Id="rId127" Type="http://schemas.openxmlformats.org/officeDocument/2006/relationships/hyperlink" Target="https://wwwn.cdc.gov/TSP/substances/ToxSubstance.aspx?toxid=21" TargetMode="External"/><Relationship Id="rId10" Type="http://schemas.openxmlformats.org/officeDocument/2006/relationships/hyperlink" Target="https://wwwn.cdc.gov/TSP/substances/ToxSubstance.aspx?toxid=25" TargetMode="External"/><Relationship Id="rId31" Type="http://schemas.openxmlformats.org/officeDocument/2006/relationships/hyperlink" Target="https://wwwn.cdc.gov/TSP/substances/ToxSubstance.aspx?toxid=98" TargetMode="External"/><Relationship Id="rId52" Type="http://schemas.openxmlformats.org/officeDocument/2006/relationships/hyperlink" Target="https://wwwn.cdc.gov/TSP/substances/ToxSubstance.aspx?toxid=152" TargetMode="External"/><Relationship Id="rId73" Type="http://schemas.openxmlformats.org/officeDocument/2006/relationships/hyperlink" Target="https://wwwn.cdc.gov/TSP/substances/ToxSubstance.aspx?toxid=258" TargetMode="External"/><Relationship Id="rId78" Type="http://schemas.openxmlformats.org/officeDocument/2006/relationships/hyperlink" Target="https://wwwn.cdc.gov/TSP/substances/ToxSubstance.aspx?toxid=276" TargetMode="External"/><Relationship Id="rId94" Type="http://schemas.openxmlformats.org/officeDocument/2006/relationships/hyperlink" Target="https://wwwn.cdc.gov/TSP/substances/ToxSubstance.aspx?toxid=150" TargetMode="External"/><Relationship Id="rId99" Type="http://schemas.openxmlformats.org/officeDocument/2006/relationships/hyperlink" Target="https://wwwn.cdc.gov/TSP/substances/ToxSubstance.aspx?toxid=86" TargetMode="External"/><Relationship Id="rId101" Type="http://schemas.openxmlformats.org/officeDocument/2006/relationships/hyperlink" Target="https://wwwn.cdc.gov/TSP/substances/ToxSubstance.aspx?toxid=67" TargetMode="External"/><Relationship Id="rId122" Type="http://schemas.openxmlformats.org/officeDocument/2006/relationships/hyperlink" Target="https://wwwn.cdc.gov/TSP/substances/ToxSubstance.aspx?toxid=38" TargetMode="External"/><Relationship Id="rId143" Type="http://schemas.openxmlformats.org/officeDocument/2006/relationships/hyperlink" Target="https://wwwn.cdc.gov/TSP/substances/ToxSubstance.aspx?toxid=20" TargetMode="External"/><Relationship Id="rId148" Type="http://schemas.openxmlformats.org/officeDocument/2006/relationships/hyperlink" Target="https://wwwn.cdc.gov/TSP/substances/ToxSubstance.aspx?toxid=165" TargetMode="External"/><Relationship Id="rId164" Type="http://schemas.openxmlformats.org/officeDocument/2006/relationships/hyperlink" Target="https://wwwn.cdc.gov/TSP/substances/ToxSubstance.aspx?toxid=162" TargetMode="External"/><Relationship Id="rId169" Type="http://schemas.openxmlformats.org/officeDocument/2006/relationships/hyperlink" Target="https://wwwn.cdc.gov/TSP/substances/ToxSubstance.aspx?toxid=166" TargetMode="External"/><Relationship Id="rId185" Type="http://schemas.openxmlformats.org/officeDocument/2006/relationships/hyperlink" Target="https://wwwn.cdc.gov/TSP/substances/ToxSubstance.aspx?toxid=109" TargetMode="External"/><Relationship Id="rId4" Type="http://schemas.openxmlformats.org/officeDocument/2006/relationships/hyperlink" Target="https://wwwn.cdc.gov/TSP/substances/ToxSubstance.aspx?toxid=236" TargetMode="External"/><Relationship Id="rId9" Type="http://schemas.openxmlformats.org/officeDocument/2006/relationships/hyperlink" Target="https://wwwn.cdc.gov/TSP/substances/ToxSubstance.aspx?toxid=2" TargetMode="External"/><Relationship Id="rId180" Type="http://schemas.openxmlformats.org/officeDocument/2006/relationships/hyperlink" Target="https://wwwn.cdc.gov/TSP/substances/ToxSubstance.aspx?toxid=17" TargetMode="External"/><Relationship Id="rId210" Type="http://schemas.openxmlformats.org/officeDocument/2006/relationships/hyperlink" Target="https://wwwn.cdc.gov/TSP/substances/ToxSubstance.aspx?toxid=61" TargetMode="External"/><Relationship Id="rId215" Type="http://schemas.openxmlformats.org/officeDocument/2006/relationships/printerSettings" Target="../printerSettings/printerSettings6.bin"/><Relationship Id="rId26" Type="http://schemas.openxmlformats.org/officeDocument/2006/relationships/hyperlink" Target="https://wwwn.cdc.gov/TSP/substances/ToxSubstance.aspx?toxid=99" TargetMode="External"/><Relationship Id="rId47" Type="http://schemas.openxmlformats.org/officeDocument/2006/relationships/hyperlink" Target="https://wwwn.cdc.gov/TSP/substances/ToxSubstance.aspx?toxid=120" TargetMode="External"/><Relationship Id="rId68" Type="http://schemas.openxmlformats.org/officeDocument/2006/relationships/hyperlink" Target="https://wwwn.cdc.gov/TSP/substances/ToxSubstance.aspx?toxid=194" TargetMode="External"/><Relationship Id="rId89" Type="http://schemas.openxmlformats.org/officeDocument/2006/relationships/hyperlink" Target="https://wwwn.cdc.gov/TSP/substances/ToxSubstance.aspx?toxid=210" TargetMode="External"/><Relationship Id="rId112" Type="http://schemas.openxmlformats.org/officeDocument/2006/relationships/hyperlink" Target="https://wwwn.cdc.gov/TSP/substances/ToxSubstance.aspx?toxid=168" TargetMode="External"/><Relationship Id="rId133" Type="http://schemas.openxmlformats.org/officeDocument/2006/relationships/hyperlink" Target="https://wwwn.cdc.gov/TSP/substances/ToxSubstance.aspx?toxid=204" TargetMode="External"/><Relationship Id="rId154" Type="http://schemas.openxmlformats.org/officeDocument/2006/relationships/hyperlink" Target="https://wwwn.cdc.gov/TSP/substances/ToxSubstance.aspx?toxid=195" TargetMode="External"/><Relationship Id="rId175" Type="http://schemas.openxmlformats.org/officeDocument/2006/relationships/hyperlink" Target="https://wwwn.cdc.gov/TSP/substances/ToxSubstance.aspx?toxid=19" TargetMode="External"/><Relationship Id="rId196" Type="http://schemas.openxmlformats.org/officeDocument/2006/relationships/hyperlink" Target="https://wwwn.cdc.gov/TSP/substances/ToxSubstance.aspx?toxid=35" TargetMode="External"/><Relationship Id="rId200" Type="http://schemas.openxmlformats.org/officeDocument/2006/relationships/hyperlink" Target="https://wwwn.cdc.gov/TSP/substances/ToxSubstance.aspx?toxid=195" TargetMode="External"/><Relationship Id="rId16" Type="http://schemas.openxmlformats.org/officeDocument/2006/relationships/hyperlink" Target="https://wwwn.cdc.gov/TSP/substances/ToxSubstance.aspx?toxid=124" TargetMode="External"/><Relationship Id="rId37" Type="http://schemas.openxmlformats.org/officeDocument/2006/relationships/hyperlink" Target="https://wwwn.cdc.gov/TSP/substances/ToxSubstance.aspx?toxid=63" TargetMode="External"/><Relationship Id="rId58" Type="http://schemas.openxmlformats.org/officeDocument/2006/relationships/hyperlink" Target="https://wwwn.cdc.gov/TSP/substances/ToxSubstance.aspx?toxid=27" TargetMode="External"/><Relationship Id="rId79" Type="http://schemas.openxmlformats.org/officeDocument/2006/relationships/hyperlink" Target="https://wwwn.cdc.gov/TSP/substances/ToxSubstance.aspx?toxid=24" TargetMode="External"/><Relationship Id="rId102" Type="http://schemas.openxmlformats.org/officeDocument/2006/relationships/hyperlink" Target="https://wwwn.cdc.gov/TSP/substances/ToxSubstance.aspx?toxid=250" TargetMode="External"/><Relationship Id="rId123" Type="http://schemas.openxmlformats.org/officeDocument/2006/relationships/hyperlink" Target="https://wwwn.cdc.gov/TSP/substances/ToxSubstance.aspx?toxid=38" TargetMode="External"/><Relationship Id="rId144" Type="http://schemas.openxmlformats.org/officeDocument/2006/relationships/hyperlink" Target="https://wwwn.cdc.gov/TSP/substances/ToxSubstance.aspx?toxid=20" TargetMode="External"/><Relationship Id="rId90" Type="http://schemas.openxmlformats.org/officeDocument/2006/relationships/hyperlink" Target="https://wwwn.cdc.gov/TSP/substances/ToxSubstance.aspx?toxid=209" TargetMode="External"/><Relationship Id="rId165" Type="http://schemas.openxmlformats.org/officeDocument/2006/relationships/hyperlink" Target="https://wwwn.cdc.gov/TSP/substances/ToxSubstance.aspx?toxid=82" TargetMode="External"/><Relationship Id="rId186" Type="http://schemas.openxmlformats.org/officeDocument/2006/relationships/hyperlink" Target="https://wwwn.cdc.gov/TSP/substances/ToxSubstance.aspx?toxid=16" TargetMode="External"/><Relationship Id="rId211" Type="http://schemas.openxmlformats.org/officeDocument/2006/relationships/hyperlink" Target="https://wwwn.cdc.gov/TSP/substances/ToxSubstance.aspx?toxid=60" TargetMode="External"/><Relationship Id="rId27" Type="http://schemas.openxmlformats.org/officeDocument/2006/relationships/hyperlink" Target="https://wwwn.cdc.gov/TSP/substances/ToxSubstance.aspx?toxid=245" TargetMode="External"/><Relationship Id="rId48" Type="http://schemas.openxmlformats.org/officeDocument/2006/relationships/hyperlink" Target="https://wwwn.cdc.gov/TSP/substances/ToxSubstance.aspx?toxid=28" TargetMode="External"/><Relationship Id="rId69" Type="http://schemas.openxmlformats.org/officeDocument/2006/relationships/hyperlink" Target="https://wwwn.cdc.gov/TSP/substances/ToxSubstance.aspx?toxid=194" TargetMode="External"/><Relationship Id="rId113" Type="http://schemas.openxmlformats.org/officeDocument/2006/relationships/hyperlink" Target="https://wwwn.cdc.gov/TSP/substances/ToxSubstance.aspx?toxid=115" TargetMode="External"/><Relationship Id="rId134" Type="http://schemas.openxmlformats.org/officeDocument/2006/relationships/hyperlink" Target="https://wwwn.cdc.gov/TSP/substances/ToxSubstance.aspx?toxid=167" TargetMode="External"/><Relationship Id="rId80" Type="http://schemas.openxmlformats.org/officeDocument/2006/relationships/hyperlink" Target="https://wwwn.cdc.gov/TSP/substances/ToxSubstance.aspx?toxid=282" TargetMode="External"/><Relationship Id="rId155" Type="http://schemas.openxmlformats.org/officeDocument/2006/relationships/hyperlink" Target="https://wwwn.cdc.gov/TSP/substances/ToxSubstance.aspx?toxid=165" TargetMode="External"/><Relationship Id="rId176" Type="http://schemas.openxmlformats.org/officeDocument/2006/relationships/hyperlink" Target="https://wwwn.cdc.gov/TSP/substances/ToxSubstance.aspx?toxid=196" TargetMode="External"/><Relationship Id="rId197" Type="http://schemas.openxmlformats.org/officeDocument/2006/relationships/hyperlink" Target="https://wwwn.cdc.gov/TSP/substances/ToxSubstance.aspx?toxid=84" TargetMode="External"/><Relationship Id="rId201" Type="http://schemas.openxmlformats.org/officeDocument/2006/relationships/hyperlink" Target="https://wwwn.cdc.gov/TSP/substances/ToxSubstance.aspx?toxid=160" TargetMode="External"/><Relationship Id="rId17" Type="http://schemas.openxmlformats.org/officeDocument/2006/relationships/hyperlink" Target="https://wwwn.cdc.gov/TSP/substances/ToxSubstance.aspx?toxid=50" TargetMode="External"/><Relationship Id="rId38" Type="http://schemas.openxmlformats.org/officeDocument/2006/relationships/hyperlink" Target="https://wwwn.cdc.gov/TSP/substances/ToxSubstance.aspx?toxid=195" TargetMode="External"/><Relationship Id="rId59" Type="http://schemas.openxmlformats.org/officeDocument/2006/relationships/hyperlink" Target="https://wwwn.cdc.gov/TSP/substances/ToxSubstance.aspx?toxid=153" TargetMode="External"/><Relationship Id="rId103" Type="http://schemas.openxmlformats.org/officeDocument/2006/relationships/hyperlink" Target="https://wwwn.cdc.gov/TSP/substances/ToxSubstance.aspx?toxid=89" TargetMode="External"/><Relationship Id="rId124" Type="http://schemas.openxmlformats.org/officeDocument/2006/relationships/hyperlink" Target="https://wwwn.cdc.gov/TSP/substances/ToxSubstance.aspx?toxid=25" TargetMode="External"/><Relationship Id="rId70" Type="http://schemas.openxmlformats.org/officeDocument/2006/relationships/hyperlink" Target="https://wwwn.cdc.gov/TSP/substances/ToxSubstance.aspx?toxid=173" TargetMode="External"/><Relationship Id="rId91" Type="http://schemas.openxmlformats.org/officeDocument/2006/relationships/hyperlink" Target="https://wwwn.cdc.gov/TSP/substances/ToxSubstance.aspx?toxid=43" TargetMode="External"/><Relationship Id="rId145" Type="http://schemas.openxmlformats.org/officeDocument/2006/relationships/hyperlink" Target="https://wwwn.cdc.gov/TSP/substances/ToxSubstance.aspx?toxid=20" TargetMode="External"/><Relationship Id="rId166" Type="http://schemas.openxmlformats.org/officeDocument/2006/relationships/hyperlink" Target="https://wwwn.cdc.gov/TSP/substances/ToxSubstance.aspx?toxid=82" TargetMode="External"/><Relationship Id="rId187" Type="http://schemas.openxmlformats.org/officeDocument/2006/relationships/hyperlink" Target="https://wwwn.cdc.gov/TSP/substances/ToxSubstance.aspx?toxid=161" TargetMode="External"/><Relationship Id="rId1" Type="http://schemas.openxmlformats.org/officeDocument/2006/relationships/hyperlink" Target="https://wwwn.cdc.gov/TSP/substances/ToxSubstance.aspx?toxid=25" TargetMode="External"/><Relationship Id="rId212" Type="http://schemas.openxmlformats.org/officeDocument/2006/relationships/hyperlink" Target="https://wwwn.cdc.gov/TSP/substances/ToxSubstance.aspx?toxid=285" TargetMode="External"/><Relationship Id="rId28" Type="http://schemas.openxmlformats.org/officeDocument/2006/relationships/hyperlink" Target="https://wwwn.cdc.gov/TSP/substances/ToxSubstance.aspx?toxid=29" TargetMode="External"/><Relationship Id="rId49" Type="http://schemas.openxmlformats.org/officeDocument/2006/relationships/hyperlink" Target="https://wwwn.cdc.gov/TSP/substances/ToxSubstance.aspx?toxid=292" TargetMode="External"/><Relationship Id="rId114" Type="http://schemas.openxmlformats.org/officeDocument/2006/relationships/hyperlink" Target="https://wwwn.cdc.gov/TSP/substances/ToxSubstance.aspx?toxid=135" TargetMode="External"/><Relationship Id="rId60" Type="http://schemas.openxmlformats.org/officeDocument/2006/relationships/hyperlink" Target="https://wwwn.cdc.gov/TSP/substances/ToxSubstance.aspx?toxid=237" TargetMode="External"/><Relationship Id="rId81" Type="http://schemas.openxmlformats.org/officeDocument/2006/relationships/hyperlink" Target="https://wwwn.cdc.gov/TSP/substances/ToxSubstance.aspx?toxid=42" TargetMode="External"/><Relationship Id="rId135" Type="http://schemas.openxmlformats.org/officeDocument/2006/relationships/hyperlink" Target="https://wwwn.cdc.gov/TSP/substances/ToxSubstance.aspx?toxid=3" TargetMode="External"/><Relationship Id="rId156" Type="http://schemas.openxmlformats.org/officeDocument/2006/relationships/hyperlink" Target="https://wwwn.cdc.gov/TSP/substances/ToxSubstance.aspx?toxid=163" TargetMode="External"/><Relationship Id="rId177" Type="http://schemas.openxmlformats.org/officeDocument/2006/relationships/hyperlink" Target="https://wwwn.cdc.gov/TSP/substances/ToxSubstance.aspx?toxid=37" TargetMode="External"/><Relationship Id="rId198" Type="http://schemas.openxmlformats.org/officeDocument/2006/relationships/hyperlink" Target="https://wwwn.cdc.gov/TSP/substances/ToxSubstance.aspx?toxid=15" TargetMode="External"/><Relationship Id="rId202" Type="http://schemas.openxmlformats.org/officeDocument/2006/relationships/hyperlink" Target="https://wwwn.cdc.gov/TSP/substances/ToxSubstance.aspx?toxid=128" TargetMode="External"/><Relationship Id="rId18" Type="http://schemas.openxmlformats.org/officeDocument/2006/relationships/hyperlink" Target="https://wwwn.cdc.gov/TSP/substances/ToxSubstance.aspx?toxid=77" TargetMode="External"/><Relationship Id="rId39" Type="http://schemas.openxmlformats.org/officeDocument/2006/relationships/hyperlink" Target="https://wwwn.cdc.gov/TSP/substances/ToxSubstance.aspx?toxid=255" TargetMode="External"/><Relationship Id="rId50" Type="http://schemas.openxmlformats.org/officeDocument/2006/relationships/hyperlink" Target="https://wwwn.cdc.gov/TSP/substances/ToxSubstance.aspx?toxid=185" TargetMode="External"/><Relationship Id="rId104" Type="http://schemas.openxmlformats.org/officeDocument/2006/relationships/hyperlink" Target="https://wwwn.cdc.gov/TSP/substances/ToxSubstance.aspx?toxid=171" TargetMode="External"/><Relationship Id="rId125" Type="http://schemas.openxmlformats.org/officeDocument/2006/relationships/hyperlink" Target="https://wwwn.cdc.gov/TSP/substances/ToxSubstance.aspx?toxid=38" TargetMode="External"/><Relationship Id="rId146" Type="http://schemas.openxmlformats.org/officeDocument/2006/relationships/hyperlink" Target="https://wwwn.cdc.gov/TSP/substances/ToxSubstance.aspx?toxid=218" TargetMode="External"/><Relationship Id="rId167" Type="http://schemas.openxmlformats.org/officeDocument/2006/relationships/hyperlink" Target="https://wwwn.cdc.gov/TSP/substances/ToxSubstance.aspx?toxid=110" TargetMode="External"/><Relationship Id="rId188" Type="http://schemas.openxmlformats.org/officeDocument/2006/relationships/hyperlink" Target="https://wwwn.cdc.gov/TSP/substances/ToxSubstance.aspx?toxid=87" TargetMode="External"/><Relationship Id="rId71" Type="http://schemas.openxmlformats.org/officeDocument/2006/relationships/hyperlink" Target="https://wwwn.cdc.gov/TSP/substances/ToxSubstance.aspx?toxid=95" TargetMode="External"/><Relationship Id="rId92" Type="http://schemas.openxmlformats.org/officeDocument/2006/relationships/hyperlink" Target="https://wwwn.cdc.gov/TSP/substances/ToxSubstance.aspx?toxid=43" TargetMode="External"/><Relationship Id="rId213" Type="http://schemas.openxmlformats.org/officeDocument/2006/relationships/hyperlink" Target="https://wwwn.cdc.gov/TSP/substances/ToxSubstance.aspx?toxid=59" TargetMode="External"/><Relationship Id="rId2" Type="http://schemas.openxmlformats.org/officeDocument/2006/relationships/hyperlink" Target="https://wwwn.cdc.gov/TSP/substances/ToxSubstance.aspx?toxid=1" TargetMode="External"/><Relationship Id="rId29" Type="http://schemas.openxmlformats.org/officeDocument/2006/relationships/hyperlink" Target="https://wwwn.cdc.gov/TSP/substances/ToxSubstance.aspx?toxid=122" TargetMode="External"/><Relationship Id="rId40" Type="http://schemas.openxmlformats.org/officeDocument/2006/relationships/hyperlink" Target="https://wwwn.cdc.gov/TSP/substances/ToxSubstance.aspx?toxid=186" TargetMode="External"/><Relationship Id="rId115" Type="http://schemas.openxmlformats.org/officeDocument/2006/relationships/hyperlink" Target="https://wwwn.cdc.gov/TSP/substances/ToxSubstance.aspx?toxid=134" TargetMode="External"/><Relationship Id="rId136" Type="http://schemas.openxmlformats.org/officeDocument/2006/relationships/hyperlink" Target="https://wwwn.cdc.gov/TSP/substances/ToxSubstance.aspx?toxid=203" TargetMode="External"/><Relationship Id="rId157" Type="http://schemas.openxmlformats.org/officeDocument/2006/relationships/hyperlink" Target="https://wwwn.cdc.gov/TSP/substances/ToxSubstance.aspx?toxid=199" TargetMode="External"/><Relationship Id="rId178" Type="http://schemas.openxmlformats.org/officeDocument/2006/relationships/hyperlink" Target="https://wwwn.cdc.gov/TSP/substances/ToxSubstance.aspx?toxid=64" TargetMode="External"/><Relationship Id="rId61" Type="http://schemas.openxmlformats.org/officeDocument/2006/relationships/hyperlink" Target="https://wwwn.cdc.gov/TSP/substances/ToxSubstance.aspx?toxid=237" TargetMode="External"/><Relationship Id="rId82" Type="http://schemas.openxmlformats.org/officeDocument/2006/relationships/hyperlink" Target="https://wwwn.cdc.gov/TSP/substances/ToxSubstance.aspx?toxid=41" TargetMode="External"/><Relationship Id="rId199" Type="http://schemas.openxmlformats.org/officeDocument/2006/relationships/hyperlink" Target="https://wwwn.cdc.gov/TSP/substances/ToxSubstance.aspx?toxid=195" TargetMode="External"/><Relationship Id="rId203" Type="http://schemas.openxmlformats.org/officeDocument/2006/relationships/hyperlink" Target="https://wwwn.cdc.gov/TSP/substances/ToxSubstance.aspx?toxid=127"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2BFC2-A035-4C82-A9A7-1F7E0842A5BB}">
  <dimension ref="A1:C35"/>
  <sheetViews>
    <sheetView showGridLines="0" tabSelected="1" workbookViewId="0">
      <pane ySplit="3" topLeftCell="A4" activePane="bottomLeft" state="frozen"/>
      <selection activeCell="O113" sqref="O113"/>
      <selection pane="bottomLeft" activeCell="O113" sqref="O113"/>
    </sheetView>
  </sheetViews>
  <sheetFormatPr defaultColWidth="8.796875" defaultRowHeight="15.6" x14ac:dyDescent="0.3"/>
  <cols>
    <col min="1" max="1" width="26.5" bestFit="1" customWidth="1"/>
    <col min="2" max="2" width="113.5" customWidth="1"/>
    <col min="3" max="3" width="6.296875" bestFit="1" customWidth="1"/>
  </cols>
  <sheetData>
    <row r="1" spans="1:3" ht="23.4" x14ac:dyDescent="0.45">
      <c r="A1" s="18" t="s">
        <v>354</v>
      </c>
    </row>
    <row r="3" spans="1:3" ht="21" x14ac:dyDescent="0.4">
      <c r="A3" s="19" t="s">
        <v>355</v>
      </c>
      <c r="B3" s="19" t="s">
        <v>314</v>
      </c>
      <c r="C3" s="19"/>
    </row>
    <row r="4" spans="1:3" ht="21" x14ac:dyDescent="0.4">
      <c r="A4" s="20" t="s">
        <v>356</v>
      </c>
      <c r="B4" t="s">
        <v>358</v>
      </c>
    </row>
    <row r="5" spans="1:3" ht="21" x14ac:dyDescent="0.4">
      <c r="A5" s="20" t="s">
        <v>377</v>
      </c>
      <c r="B5" t="s">
        <v>380</v>
      </c>
    </row>
    <row r="6" spans="1:3" ht="21" x14ac:dyDescent="0.4">
      <c r="A6" s="20" t="s">
        <v>359</v>
      </c>
      <c r="B6" t="s">
        <v>360</v>
      </c>
    </row>
    <row r="7" spans="1:3" ht="21" x14ac:dyDescent="0.4">
      <c r="A7" s="20" t="s">
        <v>378</v>
      </c>
      <c r="B7" t="s">
        <v>366</v>
      </c>
    </row>
    <row r="8" spans="1:3" ht="21" x14ac:dyDescent="0.4">
      <c r="A8" s="20" t="s">
        <v>379</v>
      </c>
      <c r="B8" t="s">
        <v>368</v>
      </c>
    </row>
    <row r="9" spans="1:3" ht="21" x14ac:dyDescent="0.4">
      <c r="A9" s="20" t="s">
        <v>362</v>
      </c>
      <c r="B9" s="22" t="s">
        <v>371</v>
      </c>
    </row>
    <row r="10" spans="1:3" ht="21" x14ac:dyDescent="0.4">
      <c r="A10" s="20" t="s">
        <v>1261</v>
      </c>
      <c r="B10" t="s">
        <v>1262</v>
      </c>
    </row>
    <row r="11" spans="1:3" ht="21" x14ac:dyDescent="0.4">
      <c r="A11" s="20" t="s">
        <v>357</v>
      </c>
      <c r="B11" t="s">
        <v>361</v>
      </c>
    </row>
    <row r="12" spans="1:3" ht="21" x14ac:dyDescent="0.4">
      <c r="A12" s="20"/>
    </row>
    <row r="14" spans="1:3" x14ac:dyDescent="0.3">
      <c r="A14" s="29" t="s">
        <v>501</v>
      </c>
    </row>
    <row r="16" spans="1:3" x14ac:dyDescent="0.3">
      <c r="A16" s="31" t="s">
        <v>514</v>
      </c>
      <c r="B16" s="31" t="s">
        <v>42</v>
      </c>
    </row>
    <row r="17" spans="1:2" x14ac:dyDescent="0.3">
      <c r="A17" s="30" t="s">
        <v>502</v>
      </c>
      <c r="B17" s="32" t="s">
        <v>515</v>
      </c>
    </row>
    <row r="18" spans="1:2" x14ac:dyDescent="0.3">
      <c r="A18" s="30" t="s">
        <v>503</v>
      </c>
      <c r="B18" s="32" t="s">
        <v>515</v>
      </c>
    </row>
    <row r="19" spans="1:2" x14ac:dyDescent="0.3">
      <c r="A19" s="30" t="s">
        <v>160</v>
      </c>
      <c r="B19" s="33" t="s">
        <v>516</v>
      </c>
    </row>
    <row r="20" spans="1:2" x14ac:dyDescent="0.3">
      <c r="A20" s="30" t="s">
        <v>504</v>
      </c>
      <c r="B20" s="34" t="s">
        <v>523</v>
      </c>
    </row>
    <row r="21" spans="1:2" x14ac:dyDescent="0.3">
      <c r="A21" s="30" t="s">
        <v>505</v>
      </c>
      <c r="B21" s="33" t="s">
        <v>516</v>
      </c>
    </row>
    <row r="22" spans="1:2" x14ac:dyDescent="0.3">
      <c r="A22" s="30" t="s">
        <v>506</v>
      </c>
      <c r="B22" s="33" t="s">
        <v>516</v>
      </c>
    </row>
    <row r="23" spans="1:2" x14ac:dyDescent="0.3">
      <c r="A23" s="30" t="s">
        <v>507</v>
      </c>
      <c r="B23" s="67" t="s">
        <v>1257</v>
      </c>
    </row>
    <row r="24" spans="1:2" x14ac:dyDescent="0.3">
      <c r="A24" s="30" t="s">
        <v>220</v>
      </c>
      <c r="B24" s="33" t="s">
        <v>516</v>
      </c>
    </row>
    <row r="25" spans="1:2" x14ac:dyDescent="0.3">
      <c r="A25" s="30" t="s">
        <v>508</v>
      </c>
      <c r="B25" s="33" t="s">
        <v>516</v>
      </c>
    </row>
    <row r="26" spans="1:2" x14ac:dyDescent="0.3">
      <c r="A26" s="30" t="s">
        <v>242</v>
      </c>
      <c r="B26" s="33" t="s">
        <v>516</v>
      </c>
    </row>
    <row r="27" spans="1:2" x14ac:dyDescent="0.3">
      <c r="A27" s="30" t="s">
        <v>509</v>
      </c>
      <c r="B27" s="34" t="s">
        <v>523</v>
      </c>
    </row>
    <row r="28" spans="1:2" x14ac:dyDescent="0.3">
      <c r="A28" s="30" t="s">
        <v>510</v>
      </c>
      <c r="B28" s="34" t="s">
        <v>523</v>
      </c>
    </row>
    <row r="29" spans="1:2" x14ac:dyDescent="0.3">
      <c r="A29" s="30" t="s">
        <v>511</v>
      </c>
      <c r="B29" s="32" t="s">
        <v>515</v>
      </c>
    </row>
    <row r="30" spans="1:2" x14ac:dyDescent="0.3">
      <c r="A30" s="30" t="s">
        <v>512</v>
      </c>
      <c r="B30" s="34" t="s">
        <v>523</v>
      </c>
    </row>
    <row r="31" spans="1:2" x14ac:dyDescent="0.3">
      <c r="A31" s="30" t="s">
        <v>114</v>
      </c>
      <c r="B31" s="33" t="s">
        <v>516</v>
      </c>
    </row>
    <row r="32" spans="1:2" x14ac:dyDescent="0.3">
      <c r="A32" s="30" t="s">
        <v>129</v>
      </c>
      <c r="B32" s="33" t="s">
        <v>516</v>
      </c>
    </row>
    <row r="33" spans="1:2" x14ac:dyDescent="0.3">
      <c r="A33" s="30" t="s">
        <v>229</v>
      </c>
      <c r="B33" s="33" t="s">
        <v>516</v>
      </c>
    </row>
    <row r="34" spans="1:2" x14ac:dyDescent="0.3">
      <c r="A34" s="30" t="s">
        <v>513</v>
      </c>
      <c r="B34" s="32" t="s">
        <v>515</v>
      </c>
    </row>
    <row r="35" spans="1:2" x14ac:dyDescent="0.3">
      <c r="A35" s="30" t="s">
        <v>234</v>
      </c>
      <c r="B35" s="33" t="s">
        <v>516</v>
      </c>
    </row>
  </sheetData>
  <hyperlinks>
    <hyperlink ref="A4" location="Indice" display="Indice" xr:uid="{AEC9D681-F16C-4AF1-99CC-0DC4F799ED3F}"/>
    <hyperlink ref="A7" location="tag_1" display="tag_1" xr:uid="{5A3D892C-D248-49CA-8F8F-0397CFD5F6B1}"/>
    <hyperlink ref="A8" location="tag_4" display="tag_4" xr:uid="{A0C2829B-44A2-4CFC-A009-79D758846067}"/>
    <hyperlink ref="A9" location="tag_5" display="tag_5" xr:uid="{B5E58E74-8C22-4D6A-826F-06A75AC5E15F}"/>
    <hyperlink ref="A11" location="'Diccionario-BD'!tag_1" display="'Diccionario-BD'!tag_1" xr:uid="{7C98426C-EF75-4B9C-AB16-12B4664424AE}"/>
    <hyperlink ref="A6" location="'Formato SEA'!A1" display="Formato SEA" xr:uid="{0C0CD65A-BFC4-9940-8E20-F67014F3CC85}"/>
    <hyperlink ref="A5" location="'Regulaciones - AIRE'!A1" display="'Regulaciones - AIRE'!A1" xr:uid="{DEB8A4DC-F54C-4290-8715-BF0AF01DF6FC}"/>
    <hyperlink ref="A10" location="'EEUU-ASTDR-MRLs'!A1" display="EEUU-ASTDR-MRLs" xr:uid="{1FDCB7E0-6F72-364D-803B-719855BEC91D}"/>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78EFA-362F-406B-935B-95D74D69AEE2}">
  <sheetPr>
    <tabColor theme="9" tint="-0.249977111117893"/>
  </sheetPr>
  <dimension ref="A1:I46"/>
  <sheetViews>
    <sheetView showGridLines="0" zoomScale="85" zoomScaleNormal="85" workbookViewId="0">
      <selection activeCell="O113" sqref="O113"/>
    </sheetView>
  </sheetViews>
  <sheetFormatPr defaultColWidth="11" defaultRowHeight="15.6" x14ac:dyDescent="0.3"/>
  <cols>
    <col min="2" max="2" width="15.5" bestFit="1" customWidth="1"/>
    <col min="3" max="3" width="120.19921875" customWidth="1"/>
    <col min="4" max="4" width="73.19921875" bestFit="1" customWidth="1"/>
    <col min="5" max="5" width="17.5" bestFit="1" customWidth="1"/>
    <col min="6" max="6" width="22.296875" bestFit="1" customWidth="1"/>
    <col min="7" max="7" width="17.796875" bestFit="1" customWidth="1"/>
    <col min="8" max="8" width="208.296875" style="25" bestFit="1" customWidth="1"/>
    <col min="9" max="9" width="10.5" bestFit="1" customWidth="1"/>
    <col min="10" max="10" width="4.796875" bestFit="1" customWidth="1"/>
    <col min="11" max="11" width="9.5" bestFit="1" customWidth="1"/>
    <col min="12" max="12" width="6.69921875" bestFit="1" customWidth="1"/>
    <col min="13" max="13" width="9.69921875" bestFit="1" customWidth="1"/>
    <col min="14" max="14" width="10.296875" bestFit="1" customWidth="1"/>
    <col min="15" max="15" width="12" bestFit="1" customWidth="1"/>
    <col min="16" max="16" width="6.69921875" bestFit="1" customWidth="1"/>
    <col min="17" max="17" width="7.19921875" bestFit="1" customWidth="1"/>
    <col min="18" max="18" width="9.69921875" bestFit="1" customWidth="1"/>
    <col min="19" max="19" width="11.796875" bestFit="1" customWidth="1"/>
    <col min="20" max="20" width="16.296875" bestFit="1" customWidth="1"/>
    <col min="21" max="21" width="6.19921875" bestFit="1" customWidth="1"/>
    <col min="22" max="22" width="7.19921875" bestFit="1" customWidth="1"/>
    <col min="23" max="23" width="19" bestFit="1" customWidth="1"/>
    <col min="24" max="24" width="8" bestFit="1" customWidth="1"/>
    <col min="25" max="25" width="10.69921875" bestFit="1" customWidth="1"/>
    <col min="26" max="26" width="10.5" bestFit="1" customWidth="1"/>
    <col min="27" max="27" width="16.19921875" bestFit="1" customWidth="1"/>
    <col min="28" max="28" width="18.796875" bestFit="1" customWidth="1"/>
    <col min="29" max="29" width="7.296875" bestFit="1" customWidth="1"/>
    <col min="30" max="30" width="6.69921875" bestFit="1" customWidth="1"/>
    <col min="31" max="31" width="7.19921875" bestFit="1" customWidth="1"/>
    <col min="32" max="32" width="9.796875" bestFit="1" customWidth="1"/>
    <col min="33" max="33" width="7.19921875" bestFit="1" customWidth="1"/>
    <col min="34" max="34" width="9.69921875" bestFit="1" customWidth="1"/>
    <col min="35" max="35" width="15.69921875" bestFit="1" customWidth="1"/>
    <col min="36" max="36" width="6.69921875" bestFit="1" customWidth="1"/>
    <col min="37" max="37" width="18.296875" bestFit="1" customWidth="1"/>
    <col min="38" max="38" width="12" bestFit="1" customWidth="1"/>
  </cols>
  <sheetData>
    <row r="1" spans="1:9" ht="23.4" x14ac:dyDescent="0.3">
      <c r="A1" s="21" t="s">
        <v>375</v>
      </c>
    </row>
    <row r="2" spans="1:9" ht="23.4" x14ac:dyDescent="0.3">
      <c r="A2" s="21" t="s">
        <v>373</v>
      </c>
    </row>
    <row r="3" spans="1:9" x14ac:dyDescent="0.3">
      <c r="A3" s="26"/>
    </row>
    <row r="4" spans="1:9" ht="18" x14ac:dyDescent="0.3">
      <c r="A4" s="27" t="s">
        <v>376</v>
      </c>
    </row>
    <row r="8" spans="1:9" x14ac:dyDescent="0.3">
      <c r="B8" s="5" t="s">
        <v>310</v>
      </c>
      <c r="C8" s="87" t="s">
        <v>369</v>
      </c>
    </row>
    <row r="10" spans="1:9" x14ac:dyDescent="0.3">
      <c r="B10" s="5" t="s">
        <v>4</v>
      </c>
      <c r="C10" s="5" t="s">
        <v>5</v>
      </c>
      <c r="D10" s="5" t="s">
        <v>8</v>
      </c>
      <c r="E10" s="5" t="s">
        <v>10</v>
      </c>
      <c r="F10" s="5" t="s">
        <v>7</v>
      </c>
      <c r="G10" s="5" t="s">
        <v>12</v>
      </c>
      <c r="H10" s="28" t="s">
        <v>39</v>
      </c>
      <c r="I10" s="87" t="s">
        <v>381</v>
      </c>
    </row>
    <row r="11" spans="1:9" ht="31.2" x14ac:dyDescent="0.3">
      <c r="B11" t="s">
        <v>242</v>
      </c>
      <c r="C11" s="25" t="s">
        <v>243</v>
      </c>
      <c r="D11" t="s">
        <v>245</v>
      </c>
      <c r="E11">
        <v>2021</v>
      </c>
      <c r="F11" t="s">
        <v>44</v>
      </c>
      <c r="G11" t="s">
        <v>47</v>
      </c>
      <c r="H11" s="25" t="s">
        <v>255</v>
      </c>
      <c r="I11" s="86">
        <v>25</v>
      </c>
    </row>
    <row r="12" spans="1:9" ht="31.2" x14ac:dyDescent="0.3">
      <c r="C12" s="25" t="s">
        <v>257</v>
      </c>
      <c r="D12" t="s">
        <v>261</v>
      </c>
      <c r="E12">
        <v>2010</v>
      </c>
      <c r="F12" t="s">
        <v>44</v>
      </c>
      <c r="G12" t="s">
        <v>47</v>
      </c>
      <c r="H12" s="25" t="s">
        <v>260</v>
      </c>
      <c r="I12" s="86">
        <v>5</v>
      </c>
    </row>
    <row r="13" spans="1:9" x14ac:dyDescent="0.3">
      <c r="B13" t="s">
        <v>206</v>
      </c>
      <c r="C13" s="25" t="s">
        <v>215</v>
      </c>
      <c r="D13" t="s">
        <v>217</v>
      </c>
      <c r="E13">
        <v>2004</v>
      </c>
      <c r="F13" t="s">
        <v>44</v>
      </c>
      <c r="G13" t="s">
        <v>47</v>
      </c>
      <c r="H13" s="25" t="s">
        <v>218</v>
      </c>
      <c r="I13" s="86">
        <v>2</v>
      </c>
    </row>
    <row r="14" spans="1:9" x14ac:dyDescent="0.3">
      <c r="C14" s="25" t="s">
        <v>582</v>
      </c>
      <c r="D14" t="s">
        <v>549</v>
      </c>
      <c r="E14">
        <v>1993</v>
      </c>
      <c r="F14" t="s">
        <v>44</v>
      </c>
      <c r="G14" t="s">
        <v>47</v>
      </c>
      <c r="H14" t="s">
        <v>596</v>
      </c>
      <c r="I14" s="86">
        <v>31</v>
      </c>
    </row>
    <row r="15" spans="1:9" x14ac:dyDescent="0.3">
      <c r="C15" s="25" t="s">
        <v>547</v>
      </c>
      <c r="D15" t="s">
        <v>549</v>
      </c>
      <c r="E15">
        <v>1973</v>
      </c>
      <c r="F15" t="s">
        <v>44</v>
      </c>
      <c r="G15" t="s">
        <v>47</v>
      </c>
      <c r="H15" t="s">
        <v>550</v>
      </c>
      <c r="I15" s="86">
        <v>1</v>
      </c>
    </row>
    <row r="16" spans="1:9" x14ac:dyDescent="0.3">
      <c r="B16" t="s">
        <v>220</v>
      </c>
      <c r="C16" s="25" t="s">
        <v>223</v>
      </c>
      <c r="D16" t="s">
        <v>225</v>
      </c>
      <c r="E16">
        <v>2018</v>
      </c>
      <c r="F16" t="s">
        <v>44</v>
      </c>
      <c r="G16" t="s">
        <v>47</v>
      </c>
      <c r="H16" s="25" t="s">
        <v>227</v>
      </c>
      <c r="I16" s="86">
        <v>2</v>
      </c>
    </row>
    <row r="17" spans="2:9" x14ac:dyDescent="0.3">
      <c r="B17" t="s">
        <v>229</v>
      </c>
      <c r="C17" s="25" t="s">
        <v>230</v>
      </c>
      <c r="D17" t="s">
        <v>232</v>
      </c>
      <c r="E17">
        <v>2017</v>
      </c>
      <c r="F17" t="s">
        <v>44</v>
      </c>
      <c r="G17" t="s">
        <v>47</v>
      </c>
      <c r="H17" s="25" t="s">
        <v>233</v>
      </c>
      <c r="I17" s="86">
        <v>7</v>
      </c>
    </row>
    <row r="18" spans="2:9" ht="62.4" x14ac:dyDescent="0.3">
      <c r="B18" t="s">
        <v>160</v>
      </c>
      <c r="C18" s="25" t="s">
        <v>1265</v>
      </c>
      <c r="D18" t="s">
        <v>163</v>
      </c>
      <c r="E18">
        <v>2023</v>
      </c>
      <c r="F18" t="s">
        <v>44</v>
      </c>
      <c r="G18" t="s">
        <v>47</v>
      </c>
      <c r="H18" t="s">
        <v>181</v>
      </c>
      <c r="I18" s="86">
        <v>9</v>
      </c>
    </row>
    <row r="19" spans="2:9" x14ac:dyDescent="0.3">
      <c r="B19" t="s">
        <v>43</v>
      </c>
      <c r="C19" s="25" t="s">
        <v>67</v>
      </c>
      <c r="D19" t="s">
        <v>45</v>
      </c>
      <c r="E19" t="s">
        <v>69</v>
      </c>
      <c r="F19" t="s">
        <v>44</v>
      </c>
      <c r="G19" t="s">
        <v>47</v>
      </c>
      <c r="H19" s="25" t="s">
        <v>78</v>
      </c>
      <c r="I19" s="86">
        <v>1</v>
      </c>
    </row>
    <row r="20" spans="2:9" x14ac:dyDescent="0.3">
      <c r="C20" s="25" t="s">
        <v>106</v>
      </c>
      <c r="D20" t="s">
        <v>45</v>
      </c>
      <c r="E20" t="s">
        <v>107</v>
      </c>
      <c r="F20" t="s">
        <v>44</v>
      </c>
      <c r="G20" t="s">
        <v>47</v>
      </c>
      <c r="H20" s="25" t="s">
        <v>109</v>
      </c>
      <c r="I20" s="86">
        <v>2</v>
      </c>
    </row>
    <row r="21" spans="2:9" x14ac:dyDescent="0.3">
      <c r="C21" s="25" t="s">
        <v>76</v>
      </c>
      <c r="D21" t="s">
        <v>45</v>
      </c>
      <c r="E21" t="s">
        <v>83</v>
      </c>
      <c r="F21" t="s">
        <v>44</v>
      </c>
      <c r="G21" t="s">
        <v>47</v>
      </c>
      <c r="H21" s="25" t="s">
        <v>87</v>
      </c>
      <c r="I21" s="86">
        <v>1</v>
      </c>
    </row>
    <row r="22" spans="2:9" x14ac:dyDescent="0.3">
      <c r="C22" s="25" t="s">
        <v>89</v>
      </c>
      <c r="D22" t="s">
        <v>45</v>
      </c>
      <c r="E22" t="s">
        <v>93</v>
      </c>
      <c r="F22" t="s">
        <v>44</v>
      </c>
      <c r="G22" t="s">
        <v>47</v>
      </c>
      <c r="H22" s="25" t="s">
        <v>96</v>
      </c>
      <c r="I22" s="86">
        <v>1</v>
      </c>
    </row>
    <row r="23" spans="2:9" x14ac:dyDescent="0.3">
      <c r="C23" s="25" t="s">
        <v>110</v>
      </c>
      <c r="D23" t="s">
        <v>45</v>
      </c>
      <c r="E23" t="s">
        <v>83</v>
      </c>
      <c r="F23" t="s">
        <v>44</v>
      </c>
      <c r="G23" t="s">
        <v>47</v>
      </c>
      <c r="H23" s="25" t="s">
        <v>87</v>
      </c>
      <c r="I23" s="86">
        <v>1</v>
      </c>
    </row>
    <row r="24" spans="2:9" ht="31.2" x14ac:dyDescent="0.3">
      <c r="B24" t="s">
        <v>509</v>
      </c>
      <c r="C24" s="25" t="s">
        <v>525</v>
      </c>
      <c r="D24" t="s">
        <v>241</v>
      </c>
      <c r="E24">
        <v>2010</v>
      </c>
      <c r="F24" t="s">
        <v>44</v>
      </c>
      <c r="G24" t="s">
        <v>47</v>
      </c>
      <c r="H24" t="s">
        <v>524</v>
      </c>
      <c r="I24" s="86">
        <v>8</v>
      </c>
    </row>
    <row r="25" spans="2:9" x14ac:dyDescent="0.3">
      <c r="B25" t="s">
        <v>506</v>
      </c>
      <c r="C25" s="25" t="s">
        <v>200</v>
      </c>
      <c r="D25" t="s">
        <v>201</v>
      </c>
      <c r="E25">
        <v>1997</v>
      </c>
      <c r="F25" t="s">
        <v>44</v>
      </c>
      <c r="G25" t="s">
        <v>47</v>
      </c>
      <c r="H25" t="s">
        <v>205</v>
      </c>
      <c r="I25" s="86">
        <v>4</v>
      </c>
    </row>
    <row r="26" spans="2:9" x14ac:dyDescent="0.3">
      <c r="C26" s="25"/>
      <c r="E26">
        <v>1999</v>
      </c>
      <c r="F26" t="s">
        <v>44</v>
      </c>
      <c r="G26" t="s">
        <v>47</v>
      </c>
      <c r="H26" t="s">
        <v>205</v>
      </c>
      <c r="I26" s="86">
        <v>1</v>
      </c>
    </row>
    <row r="27" spans="2:9" x14ac:dyDescent="0.3">
      <c r="B27" t="s">
        <v>183</v>
      </c>
      <c r="C27" s="25" t="s">
        <v>184</v>
      </c>
      <c r="D27" t="s">
        <v>186</v>
      </c>
      <c r="E27">
        <v>2002</v>
      </c>
      <c r="F27" t="s">
        <v>131</v>
      </c>
      <c r="G27" t="s">
        <v>133</v>
      </c>
      <c r="H27" s="25" t="s">
        <v>199</v>
      </c>
      <c r="I27" s="86">
        <v>11</v>
      </c>
    </row>
    <row r="28" spans="2:9" x14ac:dyDescent="0.3">
      <c r="B28" t="s">
        <v>129</v>
      </c>
      <c r="C28" s="25" t="s">
        <v>130</v>
      </c>
      <c r="D28" t="s">
        <v>132</v>
      </c>
      <c r="E28">
        <v>2000</v>
      </c>
      <c r="F28" t="s">
        <v>131</v>
      </c>
      <c r="G28" t="s">
        <v>133</v>
      </c>
      <c r="H28" s="25" t="s">
        <v>144</v>
      </c>
      <c r="I28" s="86">
        <v>13</v>
      </c>
    </row>
    <row r="29" spans="2:9" x14ac:dyDescent="0.3">
      <c r="B29" t="s">
        <v>517</v>
      </c>
      <c r="C29" s="25" t="s">
        <v>519</v>
      </c>
      <c r="D29" t="s">
        <v>520</v>
      </c>
      <c r="E29" t="s">
        <v>518</v>
      </c>
      <c r="F29" t="s">
        <v>44</v>
      </c>
      <c r="G29" t="s">
        <v>47</v>
      </c>
      <c r="H29" t="s">
        <v>522</v>
      </c>
      <c r="I29" s="86">
        <v>5</v>
      </c>
    </row>
    <row r="30" spans="2:9" x14ac:dyDescent="0.3">
      <c r="B30" t="s">
        <v>234</v>
      </c>
      <c r="C30" s="25" t="s">
        <v>235</v>
      </c>
      <c r="D30" t="s">
        <v>241</v>
      </c>
      <c r="E30">
        <v>2017</v>
      </c>
      <c r="F30" t="s">
        <v>44</v>
      </c>
      <c r="G30" t="s">
        <v>47</v>
      </c>
      <c r="H30" s="25" t="s">
        <v>240</v>
      </c>
      <c r="I30" s="86">
        <v>3</v>
      </c>
    </row>
    <row r="31" spans="2:9" x14ac:dyDescent="0.3">
      <c r="B31" t="s">
        <v>512</v>
      </c>
      <c r="C31" s="25" t="s">
        <v>529</v>
      </c>
      <c r="D31" t="s">
        <v>528</v>
      </c>
      <c r="E31">
        <v>2010</v>
      </c>
      <c r="F31" t="s">
        <v>44</v>
      </c>
      <c r="G31" t="s">
        <v>47</v>
      </c>
      <c r="H31" t="s">
        <v>530</v>
      </c>
      <c r="I31" s="86">
        <v>9</v>
      </c>
    </row>
    <row r="32" spans="2:9" x14ac:dyDescent="0.3">
      <c r="B32" t="s">
        <v>510</v>
      </c>
      <c r="C32" s="25" t="s">
        <v>1250</v>
      </c>
      <c r="D32" t="s">
        <v>1251</v>
      </c>
      <c r="E32">
        <v>2010</v>
      </c>
      <c r="F32" t="s">
        <v>44</v>
      </c>
      <c r="G32" t="s">
        <v>47</v>
      </c>
      <c r="H32" t="s">
        <v>1254</v>
      </c>
      <c r="I32" s="86">
        <v>8</v>
      </c>
    </row>
    <row r="33" spans="2:9" x14ac:dyDescent="0.3">
      <c r="B33" t="s">
        <v>263</v>
      </c>
      <c r="C33" s="25" t="s">
        <v>269</v>
      </c>
      <c r="D33" t="s">
        <v>270</v>
      </c>
      <c r="E33" t="s">
        <v>1266</v>
      </c>
      <c r="F33" t="s">
        <v>44</v>
      </c>
      <c r="G33" t="s">
        <v>47</v>
      </c>
      <c r="H33" t="s">
        <v>268</v>
      </c>
      <c r="I33" s="86">
        <v>5</v>
      </c>
    </row>
    <row r="34" spans="2:9" ht="46.8" x14ac:dyDescent="0.3">
      <c r="B34" t="s">
        <v>114</v>
      </c>
      <c r="C34" s="25" t="s">
        <v>159</v>
      </c>
      <c r="D34" t="s">
        <v>116</v>
      </c>
      <c r="E34" t="s">
        <v>121</v>
      </c>
      <c r="F34" t="s">
        <v>44</v>
      </c>
      <c r="G34" t="s">
        <v>47</v>
      </c>
      <c r="H34" s="25" t="s">
        <v>118</v>
      </c>
      <c r="I34" s="86">
        <v>4</v>
      </c>
    </row>
    <row r="35" spans="2:9" ht="31.2" x14ac:dyDescent="0.3">
      <c r="C35" s="25" t="s">
        <v>124</v>
      </c>
      <c r="D35" t="s">
        <v>116</v>
      </c>
      <c r="E35" t="s">
        <v>126</v>
      </c>
      <c r="F35" t="s">
        <v>44</v>
      </c>
      <c r="G35" t="s">
        <v>47</v>
      </c>
      <c r="H35" s="25" t="s">
        <v>127</v>
      </c>
      <c r="I35" s="86">
        <v>5</v>
      </c>
    </row>
    <row r="36" spans="2:9" x14ac:dyDescent="0.3">
      <c r="B36" s="25" t="s">
        <v>1315</v>
      </c>
      <c r="C36" s="88"/>
      <c r="D36" s="88"/>
      <c r="E36" s="88"/>
      <c r="F36" s="88"/>
      <c r="G36" s="88"/>
      <c r="H36" s="88"/>
      <c r="I36" s="86">
        <v>164</v>
      </c>
    </row>
    <row r="37" spans="2:9" x14ac:dyDescent="0.3">
      <c r="H37"/>
    </row>
    <row r="38" spans="2:9" x14ac:dyDescent="0.3">
      <c r="H38"/>
    </row>
    <row r="39" spans="2:9" x14ac:dyDescent="0.3">
      <c r="H39"/>
    </row>
    <row r="40" spans="2:9" x14ac:dyDescent="0.3">
      <c r="H40"/>
    </row>
    <row r="41" spans="2:9" x14ac:dyDescent="0.3">
      <c r="H41"/>
    </row>
    <row r="42" spans="2:9" x14ac:dyDescent="0.3">
      <c r="H42"/>
    </row>
    <row r="43" spans="2:9" x14ac:dyDescent="0.3">
      <c r="H43"/>
    </row>
    <row r="44" spans="2:9" x14ac:dyDescent="0.3">
      <c r="H44"/>
    </row>
    <row r="45" spans="2:9" x14ac:dyDescent="0.3">
      <c r="H45"/>
    </row>
    <row r="46" spans="2:9" x14ac:dyDescent="0.3">
      <c r="H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FCCB-16B1-D24E-A0C2-0BF09DAC0CBD}">
  <sheetPr>
    <tabColor theme="4"/>
  </sheetPr>
  <dimension ref="A1:AD149"/>
  <sheetViews>
    <sheetView showGridLines="0" topLeftCell="E13" zoomScale="85" zoomScaleNormal="85" workbookViewId="0">
      <selection activeCell="O113" sqref="O113"/>
    </sheetView>
  </sheetViews>
  <sheetFormatPr defaultColWidth="11" defaultRowHeight="15.6" x14ac:dyDescent="0.3"/>
  <cols>
    <col min="2" max="2" width="13.69921875" customWidth="1"/>
    <col min="3" max="3" width="24.5" bestFit="1" customWidth="1"/>
    <col min="4" max="4" width="13.296875" bestFit="1" customWidth="1"/>
    <col min="5" max="5" width="13.5" customWidth="1"/>
    <col min="6" max="6" width="13.19921875" customWidth="1"/>
    <col min="7" max="7" width="186.796875" bestFit="1" customWidth="1"/>
    <col min="8" max="30" width="32.69921875" bestFit="1" customWidth="1"/>
    <col min="31" max="31" width="19.69921875" bestFit="1" customWidth="1"/>
    <col min="32" max="32" width="9.796875" bestFit="1" customWidth="1"/>
    <col min="33" max="33" width="7.19921875" bestFit="1" customWidth="1"/>
    <col min="34" max="34" width="9.69921875" bestFit="1" customWidth="1"/>
    <col min="35" max="35" width="15.69921875" bestFit="1" customWidth="1"/>
    <col min="36" max="36" width="6.69921875" bestFit="1" customWidth="1"/>
    <col min="37" max="37" width="18.296875" bestFit="1" customWidth="1"/>
    <col min="38" max="38" width="12" bestFit="1" customWidth="1"/>
  </cols>
  <sheetData>
    <row r="1" spans="1:30" ht="23.4" x14ac:dyDescent="0.3">
      <c r="A1" s="21" t="s">
        <v>363</v>
      </c>
    </row>
    <row r="2" spans="1:30" ht="23.4" x14ac:dyDescent="0.3">
      <c r="A2" s="23" t="s">
        <v>372</v>
      </c>
    </row>
    <row r="8" spans="1:30" x14ac:dyDescent="0.3">
      <c r="B8" s="5" t="s">
        <v>310</v>
      </c>
      <c r="C8" t="s">
        <v>369</v>
      </c>
    </row>
    <row r="10" spans="1:30" x14ac:dyDescent="0.3">
      <c r="B10" s="5" t="s">
        <v>365</v>
      </c>
      <c r="C10" s="87"/>
      <c r="H10" s="5" t="s">
        <v>4</v>
      </c>
      <c r="I10" s="5" t="s">
        <v>27</v>
      </c>
    </row>
    <row r="11" spans="1:30" x14ac:dyDescent="0.3">
      <c r="H11" t="s">
        <v>242</v>
      </c>
      <c r="J11" t="s">
        <v>206</v>
      </c>
      <c r="L11" t="s">
        <v>220</v>
      </c>
      <c r="M11" t="s">
        <v>229</v>
      </c>
      <c r="N11" t="s">
        <v>160</v>
      </c>
      <c r="P11" t="s">
        <v>43</v>
      </c>
      <c r="Q11" t="s">
        <v>183</v>
      </c>
      <c r="R11" t="s">
        <v>129</v>
      </c>
      <c r="S11" t="s">
        <v>234</v>
      </c>
      <c r="T11" t="s">
        <v>114</v>
      </c>
      <c r="V11" t="s">
        <v>263</v>
      </c>
      <c r="X11" t="s">
        <v>506</v>
      </c>
      <c r="Z11" t="s">
        <v>517</v>
      </c>
      <c r="AA11" t="s">
        <v>509</v>
      </c>
      <c r="AB11" t="s">
        <v>510</v>
      </c>
      <c r="AC11" t="s">
        <v>512</v>
      </c>
    </row>
    <row r="12" spans="1:30" x14ac:dyDescent="0.3">
      <c r="B12" s="5" t="s">
        <v>41</v>
      </c>
      <c r="C12" s="87" t="s">
        <v>20</v>
      </c>
      <c r="D12" s="5" t="s">
        <v>31</v>
      </c>
      <c r="E12" s="87" t="s">
        <v>14</v>
      </c>
      <c r="F12" s="5" t="s">
        <v>24</v>
      </c>
      <c r="G12" s="5" t="s">
        <v>25</v>
      </c>
      <c r="H12" t="s">
        <v>62</v>
      </c>
      <c r="I12" t="s">
        <v>250</v>
      </c>
      <c r="J12" t="s">
        <v>62</v>
      </c>
      <c r="K12" t="s">
        <v>301</v>
      </c>
      <c r="L12" t="s">
        <v>62</v>
      </c>
      <c r="M12" t="s">
        <v>62</v>
      </c>
      <c r="N12" t="s">
        <v>62</v>
      </c>
      <c r="O12" t="s">
        <v>1264</v>
      </c>
      <c r="P12" t="s">
        <v>62</v>
      </c>
      <c r="Q12" t="s">
        <v>62</v>
      </c>
      <c r="R12" t="s">
        <v>62</v>
      </c>
      <c r="S12" t="s">
        <v>62</v>
      </c>
      <c r="T12" t="s">
        <v>62</v>
      </c>
      <c r="U12" t="s">
        <v>1264</v>
      </c>
      <c r="V12" t="s">
        <v>62</v>
      </c>
      <c r="W12" t="s">
        <v>250</v>
      </c>
      <c r="X12" t="s">
        <v>62</v>
      </c>
      <c r="Y12" t="s">
        <v>202</v>
      </c>
      <c r="Z12" t="s">
        <v>62</v>
      </c>
      <c r="AA12" t="s">
        <v>62</v>
      </c>
      <c r="AB12" t="s">
        <v>62</v>
      </c>
      <c r="AC12" t="s">
        <v>62</v>
      </c>
      <c r="AD12" t="s">
        <v>1264</v>
      </c>
    </row>
    <row r="13" spans="1:30" x14ac:dyDescent="0.3">
      <c r="B13" t="s">
        <v>293</v>
      </c>
      <c r="C13" s="87" t="s">
        <v>94</v>
      </c>
      <c r="D13" t="s">
        <v>307</v>
      </c>
      <c r="E13" t="s">
        <v>77</v>
      </c>
      <c r="F13" t="s">
        <v>52</v>
      </c>
      <c r="G13" s="25" t="s">
        <v>95</v>
      </c>
      <c r="H13" s="86"/>
      <c r="I13" s="86"/>
      <c r="J13" s="86"/>
      <c r="K13" s="86"/>
      <c r="L13" s="86"/>
      <c r="M13" s="86"/>
      <c r="N13" s="86"/>
      <c r="O13" s="86"/>
      <c r="P13" s="86">
        <v>137</v>
      </c>
      <c r="Q13" s="86"/>
      <c r="R13" s="86"/>
      <c r="S13" s="86"/>
      <c r="T13" s="86"/>
      <c r="U13" s="86"/>
      <c r="V13" s="86"/>
      <c r="W13" s="86"/>
      <c r="X13" s="86"/>
      <c r="Y13" s="86"/>
      <c r="Z13" s="86"/>
      <c r="AA13" s="86"/>
      <c r="AB13" s="86"/>
      <c r="AC13" s="86"/>
      <c r="AD13" s="86"/>
    </row>
    <row r="14" spans="1:30" x14ac:dyDescent="0.3">
      <c r="C14" s="87"/>
      <c r="D14" t="s">
        <v>309</v>
      </c>
      <c r="E14" t="s">
        <v>77</v>
      </c>
      <c r="F14" t="s">
        <v>178</v>
      </c>
      <c r="G14" s="25" t="s">
        <v>1272</v>
      </c>
      <c r="H14" s="86"/>
      <c r="I14" s="86"/>
      <c r="J14" s="86"/>
      <c r="K14" s="86"/>
      <c r="L14" s="86"/>
      <c r="M14" s="86"/>
      <c r="N14" s="86"/>
      <c r="O14" s="86">
        <v>24000</v>
      </c>
      <c r="P14" s="86"/>
      <c r="Q14" s="86"/>
      <c r="R14" s="86"/>
      <c r="S14" s="86"/>
      <c r="T14" s="86"/>
      <c r="U14" s="86">
        <v>24000</v>
      </c>
      <c r="V14" s="86"/>
      <c r="W14" s="86"/>
      <c r="X14" s="86"/>
      <c r="Y14" s="86"/>
      <c r="Z14" s="86"/>
      <c r="AA14" s="86"/>
      <c r="AB14" s="86">
        <v>6000</v>
      </c>
      <c r="AC14" s="86"/>
      <c r="AD14" s="86">
        <v>24000</v>
      </c>
    </row>
    <row r="15" spans="1:30" x14ac:dyDescent="0.3">
      <c r="B15" t="s">
        <v>297</v>
      </c>
      <c r="C15" s="87" t="s">
        <v>140</v>
      </c>
      <c r="D15" t="s">
        <v>307</v>
      </c>
      <c r="E15" s="87" t="s">
        <v>48</v>
      </c>
      <c r="F15" t="s">
        <v>136</v>
      </c>
      <c r="G15" s="25" t="s">
        <v>150</v>
      </c>
      <c r="H15" s="89"/>
      <c r="I15" s="89"/>
      <c r="J15" s="89"/>
      <c r="K15" s="89"/>
      <c r="L15" s="89"/>
      <c r="M15" s="89"/>
      <c r="N15" s="89"/>
      <c r="O15" s="89"/>
      <c r="P15" s="89"/>
      <c r="Q15" s="89"/>
      <c r="R15" s="89">
        <v>0.26</v>
      </c>
      <c r="S15" s="89"/>
      <c r="T15" s="89"/>
      <c r="U15" s="89"/>
      <c r="V15" s="89"/>
      <c r="W15" s="89"/>
      <c r="X15" s="89"/>
      <c r="Y15" s="89"/>
      <c r="Z15" s="89"/>
      <c r="AA15" s="89"/>
      <c r="AB15" s="89"/>
      <c r="AC15" s="89"/>
      <c r="AD15" s="89"/>
    </row>
    <row r="16" spans="1:30" x14ac:dyDescent="0.3">
      <c r="C16" s="87"/>
      <c r="E16" t="s">
        <v>553</v>
      </c>
      <c r="F16" t="s">
        <v>143</v>
      </c>
      <c r="G16" s="25" t="s">
        <v>551</v>
      </c>
      <c r="H16" s="86"/>
      <c r="I16" s="86"/>
      <c r="J16" s="86">
        <v>10</v>
      </c>
      <c r="K16" s="86"/>
      <c r="L16" s="86"/>
      <c r="M16" s="86"/>
      <c r="N16" s="86"/>
      <c r="O16" s="86"/>
      <c r="P16" s="86"/>
      <c r="Q16" s="86"/>
      <c r="R16" s="86"/>
      <c r="S16" s="86"/>
      <c r="T16" s="86"/>
      <c r="U16" s="86"/>
      <c r="V16" s="86"/>
      <c r="W16" s="86"/>
      <c r="X16" s="86"/>
      <c r="Y16" s="86"/>
      <c r="Z16" s="86"/>
      <c r="AA16" s="86"/>
      <c r="AB16" s="86"/>
      <c r="AC16" s="86"/>
      <c r="AD16" s="86"/>
    </row>
    <row r="17" spans="2:30" x14ac:dyDescent="0.3">
      <c r="B17" t="s">
        <v>292</v>
      </c>
      <c r="C17" t="s">
        <v>1281</v>
      </c>
      <c r="D17" t="s">
        <v>307</v>
      </c>
      <c r="E17" t="s">
        <v>77</v>
      </c>
      <c r="F17" t="s">
        <v>80</v>
      </c>
      <c r="G17" s="25" t="s">
        <v>82</v>
      </c>
      <c r="H17" s="86"/>
      <c r="I17" s="86"/>
      <c r="J17" s="86"/>
      <c r="K17" s="86"/>
      <c r="L17" s="86"/>
      <c r="M17" s="86"/>
      <c r="N17" s="86"/>
      <c r="O17" s="86"/>
      <c r="P17" s="86">
        <v>100</v>
      </c>
      <c r="Q17" s="86"/>
      <c r="R17" s="86"/>
      <c r="S17" s="86"/>
      <c r="T17" s="86"/>
      <c r="U17" s="86"/>
      <c r="V17" s="86"/>
      <c r="W17" s="86"/>
      <c r="X17" s="86"/>
      <c r="Y17" s="86"/>
      <c r="Z17" s="86"/>
      <c r="AA17" s="86"/>
      <c r="AB17" s="86"/>
      <c r="AC17" s="86"/>
      <c r="AD17" s="86"/>
    </row>
    <row r="18" spans="2:30" x14ac:dyDescent="0.3">
      <c r="D18" t="s">
        <v>309</v>
      </c>
      <c r="E18" t="s">
        <v>77</v>
      </c>
      <c r="F18" t="s">
        <v>80</v>
      </c>
      <c r="G18" s="25" t="s">
        <v>1252</v>
      </c>
      <c r="H18" s="86"/>
      <c r="I18" s="86"/>
      <c r="J18" s="86"/>
      <c r="K18" s="86"/>
      <c r="L18" s="86"/>
      <c r="M18" s="86"/>
      <c r="N18" s="86"/>
      <c r="O18" s="86"/>
      <c r="P18" s="86"/>
      <c r="Q18" s="86"/>
      <c r="R18" s="86"/>
      <c r="S18" s="86"/>
      <c r="T18" s="86"/>
      <c r="U18" s="86"/>
      <c r="V18" s="86"/>
      <c r="W18" s="86"/>
      <c r="X18" s="86"/>
      <c r="Y18" s="86"/>
      <c r="Z18" s="86"/>
      <c r="AA18" s="86"/>
      <c r="AB18" s="86">
        <v>30</v>
      </c>
      <c r="AC18" s="86"/>
      <c r="AD18" s="86"/>
    </row>
    <row r="19" spans="2:30" x14ac:dyDescent="0.3">
      <c r="B19" t="s">
        <v>284</v>
      </c>
      <c r="C19" t="s">
        <v>1288</v>
      </c>
      <c r="D19" t="s">
        <v>307</v>
      </c>
      <c r="E19" s="87" t="s">
        <v>48</v>
      </c>
      <c r="F19" t="s">
        <v>80</v>
      </c>
      <c r="G19" s="25" t="s">
        <v>82</v>
      </c>
      <c r="H19" s="89"/>
      <c r="I19" s="89"/>
      <c r="J19" s="89"/>
      <c r="K19" s="89"/>
      <c r="L19" s="89"/>
      <c r="M19" s="89"/>
      <c r="N19" s="89"/>
      <c r="O19" s="89"/>
      <c r="P19" s="89"/>
      <c r="Q19" s="89">
        <v>2.4</v>
      </c>
      <c r="R19" s="89"/>
      <c r="S19" s="89"/>
      <c r="T19" s="89"/>
      <c r="U19" s="89"/>
      <c r="V19" s="89"/>
      <c r="W19" s="89"/>
      <c r="X19" s="89"/>
      <c r="Y19" s="89"/>
      <c r="Z19" s="89"/>
      <c r="AA19" s="89"/>
      <c r="AB19" s="89"/>
      <c r="AC19" s="89"/>
      <c r="AD19" s="89"/>
    </row>
    <row r="20" spans="2:30" x14ac:dyDescent="0.3">
      <c r="B20" t="s">
        <v>295</v>
      </c>
      <c r="C20" s="87" t="s">
        <v>1286</v>
      </c>
      <c r="D20" t="s">
        <v>307</v>
      </c>
      <c r="E20" s="87" t="s">
        <v>48</v>
      </c>
      <c r="F20" t="s">
        <v>100</v>
      </c>
      <c r="G20" s="25" t="s">
        <v>148</v>
      </c>
      <c r="H20" s="89"/>
      <c r="I20" s="89"/>
      <c r="J20" s="89"/>
      <c r="K20" s="89"/>
      <c r="L20" s="89"/>
      <c r="M20" s="89"/>
      <c r="N20" s="89"/>
      <c r="O20" s="89"/>
      <c r="P20" s="89"/>
      <c r="Q20" s="89"/>
      <c r="R20" s="89">
        <v>700</v>
      </c>
      <c r="S20" s="89"/>
      <c r="T20" s="89"/>
      <c r="U20" s="89"/>
      <c r="V20" s="89"/>
      <c r="W20" s="89"/>
      <c r="X20" s="89"/>
      <c r="Y20" s="89"/>
      <c r="Z20" s="89"/>
      <c r="AA20" s="89"/>
      <c r="AB20" s="89"/>
      <c r="AC20" s="89"/>
      <c r="AD20" s="89"/>
    </row>
    <row r="21" spans="2:30" x14ac:dyDescent="0.3">
      <c r="C21" s="87"/>
      <c r="E21" t="s">
        <v>553</v>
      </c>
      <c r="F21" t="s">
        <v>143</v>
      </c>
      <c r="G21" s="25" t="s">
        <v>551</v>
      </c>
      <c r="H21" s="86"/>
      <c r="I21" s="86"/>
      <c r="J21" s="86">
        <v>3000</v>
      </c>
      <c r="K21" s="86"/>
      <c r="L21" s="86"/>
      <c r="M21" s="86"/>
      <c r="N21" s="86"/>
      <c r="O21" s="86"/>
      <c r="P21" s="86"/>
      <c r="Q21" s="86"/>
      <c r="R21" s="86"/>
      <c r="S21" s="86"/>
      <c r="T21" s="86"/>
      <c r="U21" s="86"/>
      <c r="V21" s="86"/>
      <c r="W21" s="86"/>
      <c r="X21" s="86"/>
      <c r="Y21" s="86"/>
      <c r="Z21" s="86"/>
      <c r="AA21" s="86"/>
      <c r="AB21" s="86"/>
      <c r="AC21" s="86"/>
      <c r="AD21" s="86"/>
    </row>
    <row r="22" spans="2:30" x14ac:dyDescent="0.3">
      <c r="B22" t="s">
        <v>597</v>
      </c>
      <c r="C22" t="s">
        <v>585</v>
      </c>
      <c r="D22" t="s">
        <v>307</v>
      </c>
      <c r="E22" t="s">
        <v>553</v>
      </c>
      <c r="F22" t="s">
        <v>143</v>
      </c>
      <c r="G22" s="25" t="s">
        <v>551</v>
      </c>
      <c r="H22" s="86"/>
      <c r="I22" s="86"/>
      <c r="J22" s="86">
        <v>150</v>
      </c>
      <c r="K22" s="86"/>
      <c r="L22" s="86"/>
      <c r="M22" s="86"/>
      <c r="N22" s="86"/>
      <c r="O22" s="86"/>
      <c r="P22" s="86"/>
      <c r="Q22" s="86"/>
      <c r="R22" s="86"/>
      <c r="S22" s="86"/>
      <c r="T22" s="86"/>
      <c r="U22" s="86"/>
      <c r="V22" s="86"/>
      <c r="W22" s="86"/>
      <c r="X22" s="86"/>
      <c r="Y22" s="86"/>
      <c r="Z22" s="86"/>
      <c r="AA22" s="86"/>
      <c r="AB22" s="86"/>
      <c r="AC22" s="86"/>
      <c r="AD22" s="86"/>
    </row>
    <row r="23" spans="2:30" x14ac:dyDescent="0.3">
      <c r="B23" t="s">
        <v>298</v>
      </c>
      <c r="C23" t="s">
        <v>1287</v>
      </c>
      <c r="D23" t="s">
        <v>307</v>
      </c>
      <c r="E23" s="87" t="s">
        <v>48</v>
      </c>
      <c r="F23" t="s">
        <v>136</v>
      </c>
      <c r="G23" s="25" t="s">
        <v>150</v>
      </c>
      <c r="H23" s="89"/>
      <c r="I23" s="89"/>
      <c r="J23" s="89"/>
      <c r="K23" s="89"/>
      <c r="L23" s="89"/>
      <c r="M23" s="89"/>
      <c r="N23" s="89"/>
      <c r="O23" s="89"/>
      <c r="P23" s="89"/>
      <c r="Q23" s="89"/>
      <c r="R23" s="89">
        <v>260</v>
      </c>
      <c r="S23" s="89"/>
      <c r="T23" s="89"/>
      <c r="U23" s="89"/>
      <c r="V23" s="89"/>
      <c r="W23" s="89"/>
      <c r="X23" s="89"/>
      <c r="Y23" s="89"/>
      <c r="Z23" s="89"/>
      <c r="AA23" s="89"/>
      <c r="AB23" s="89"/>
      <c r="AC23" s="89"/>
      <c r="AD23" s="89"/>
    </row>
    <row r="24" spans="2:30" x14ac:dyDescent="0.3">
      <c r="E24" s="87"/>
      <c r="G24" s="25" t="s">
        <v>1260</v>
      </c>
      <c r="H24" s="89"/>
      <c r="I24" s="89"/>
      <c r="J24" s="89"/>
      <c r="K24" s="89"/>
      <c r="L24" s="89"/>
      <c r="M24" s="89">
        <v>260</v>
      </c>
      <c r="N24" s="89"/>
      <c r="O24" s="89"/>
      <c r="P24" s="89"/>
      <c r="Q24" s="89"/>
      <c r="R24" s="89"/>
      <c r="S24" s="89"/>
      <c r="T24" s="89"/>
      <c r="U24" s="89"/>
      <c r="V24" s="89"/>
      <c r="W24" s="89"/>
      <c r="X24" s="89"/>
      <c r="Y24" s="89"/>
      <c r="Z24" s="89"/>
      <c r="AA24" s="89"/>
      <c r="AB24" s="89"/>
      <c r="AC24" s="89"/>
      <c r="AD24" s="89"/>
    </row>
    <row r="25" spans="2:30" x14ac:dyDescent="0.3">
      <c r="E25" s="87"/>
      <c r="F25" t="s">
        <v>143</v>
      </c>
      <c r="G25" s="25" t="s">
        <v>1260</v>
      </c>
      <c r="H25" s="89"/>
      <c r="I25" s="89"/>
      <c r="J25" s="89"/>
      <c r="K25" s="89"/>
      <c r="L25" s="89"/>
      <c r="M25" s="89">
        <v>1000</v>
      </c>
      <c r="N25" s="89"/>
      <c r="O25" s="89"/>
      <c r="P25" s="89"/>
      <c r="Q25" s="89"/>
      <c r="R25" s="89"/>
      <c r="S25" s="89"/>
      <c r="T25" s="89"/>
      <c r="U25" s="89"/>
      <c r="V25" s="89"/>
      <c r="W25" s="89"/>
      <c r="X25" s="89"/>
      <c r="Y25" s="89"/>
      <c r="Z25" s="89"/>
      <c r="AA25" s="89"/>
      <c r="AB25" s="89"/>
      <c r="AC25" s="89"/>
      <c r="AD25" s="89"/>
    </row>
    <row r="26" spans="2:30" x14ac:dyDescent="0.3">
      <c r="E26" t="s">
        <v>553</v>
      </c>
      <c r="F26" t="s">
        <v>143</v>
      </c>
      <c r="G26" s="25" t="s">
        <v>551</v>
      </c>
      <c r="H26" s="86"/>
      <c r="I26" s="86"/>
      <c r="J26" s="86">
        <v>600</v>
      </c>
      <c r="K26" s="86"/>
      <c r="L26" s="86"/>
      <c r="M26" s="86"/>
      <c r="N26" s="86"/>
      <c r="O26" s="86"/>
      <c r="P26" s="86"/>
      <c r="Q26" s="86"/>
      <c r="R26" s="86"/>
      <c r="S26" s="86"/>
      <c r="T26" s="86"/>
      <c r="U26" s="86"/>
      <c r="V26" s="86"/>
      <c r="W26" s="86"/>
      <c r="X26" s="86"/>
      <c r="Y26" s="86"/>
      <c r="Z26" s="86"/>
      <c r="AA26" s="86"/>
      <c r="AB26" s="86"/>
      <c r="AC26" s="86"/>
      <c r="AD26" s="86"/>
    </row>
    <row r="27" spans="2:30" x14ac:dyDescent="0.3">
      <c r="B27" t="s">
        <v>602</v>
      </c>
      <c r="C27" t="s">
        <v>590</v>
      </c>
      <c r="D27" t="s">
        <v>307</v>
      </c>
      <c r="E27" t="s">
        <v>553</v>
      </c>
      <c r="F27" t="s">
        <v>143</v>
      </c>
      <c r="G27" s="25" t="s">
        <v>551</v>
      </c>
      <c r="H27" s="86"/>
      <c r="I27" s="86"/>
      <c r="J27" s="86">
        <v>100</v>
      </c>
      <c r="K27" s="86"/>
      <c r="L27" s="86"/>
      <c r="M27" s="86"/>
      <c r="N27" s="86"/>
      <c r="O27" s="86"/>
      <c r="P27" s="86"/>
      <c r="Q27" s="86"/>
      <c r="R27" s="86"/>
      <c r="S27" s="86"/>
      <c r="T27" s="86"/>
      <c r="U27" s="86"/>
      <c r="V27" s="86"/>
      <c r="W27" s="86"/>
      <c r="X27" s="86"/>
      <c r="Y27" s="86"/>
      <c r="Z27" s="86"/>
      <c r="AA27" s="86"/>
      <c r="AB27" s="86"/>
      <c r="AC27" s="86"/>
      <c r="AD27" s="86"/>
    </row>
    <row r="28" spans="2:30" x14ac:dyDescent="0.3">
      <c r="B28" t="s">
        <v>606</v>
      </c>
      <c r="C28" t="s">
        <v>592</v>
      </c>
      <c r="D28" t="s">
        <v>307</v>
      </c>
      <c r="E28" t="s">
        <v>553</v>
      </c>
      <c r="F28" t="s">
        <v>143</v>
      </c>
      <c r="G28" s="25" t="s">
        <v>551</v>
      </c>
      <c r="H28" s="86"/>
      <c r="I28" s="86"/>
      <c r="J28" s="86">
        <v>10</v>
      </c>
      <c r="K28" s="86"/>
      <c r="L28" s="86"/>
      <c r="M28" s="86"/>
      <c r="N28" s="86"/>
      <c r="O28" s="86"/>
      <c r="P28" s="86"/>
      <c r="Q28" s="86"/>
      <c r="R28" s="86"/>
      <c r="S28" s="86"/>
      <c r="T28" s="86"/>
      <c r="U28" s="86"/>
      <c r="V28" s="86"/>
      <c r="W28" s="86"/>
      <c r="X28" s="86"/>
      <c r="Y28" s="86"/>
      <c r="Z28" s="86"/>
      <c r="AA28" s="86"/>
      <c r="AB28" s="86"/>
      <c r="AC28" s="86"/>
      <c r="AD28" s="86"/>
    </row>
    <row r="29" spans="2:30" x14ac:dyDescent="0.3">
      <c r="B29" t="s">
        <v>601</v>
      </c>
      <c r="C29" t="s">
        <v>588</v>
      </c>
      <c r="D29" t="s">
        <v>307</v>
      </c>
      <c r="E29" t="s">
        <v>553</v>
      </c>
      <c r="F29" t="s">
        <v>143</v>
      </c>
      <c r="G29" s="25" t="s">
        <v>551</v>
      </c>
      <c r="H29" s="86"/>
      <c r="I29" s="86"/>
      <c r="J29" s="86">
        <v>1400</v>
      </c>
      <c r="K29" s="86"/>
      <c r="L29" s="86"/>
      <c r="M29" s="86"/>
      <c r="N29" s="86"/>
      <c r="O29" s="86"/>
      <c r="P29" s="86"/>
      <c r="Q29" s="86"/>
      <c r="R29" s="86"/>
      <c r="S29" s="86"/>
      <c r="T29" s="86"/>
      <c r="U29" s="86"/>
      <c r="V29" s="86"/>
      <c r="W29" s="86"/>
      <c r="X29" s="86"/>
      <c r="Y29" s="86"/>
      <c r="Z29" s="86"/>
      <c r="AA29" s="86"/>
      <c r="AB29" s="86"/>
      <c r="AC29" s="86"/>
      <c r="AD29" s="86"/>
    </row>
    <row r="30" spans="2:30" x14ac:dyDescent="0.3">
      <c r="B30" t="s">
        <v>299</v>
      </c>
      <c r="C30" t="s">
        <v>1282</v>
      </c>
      <c r="D30" t="s">
        <v>309</v>
      </c>
      <c r="E30" s="87" t="s">
        <v>48</v>
      </c>
      <c r="F30" t="s">
        <v>80</v>
      </c>
      <c r="G30" s="25" t="s">
        <v>561</v>
      </c>
      <c r="H30" s="89"/>
      <c r="I30" s="89"/>
      <c r="J30" s="89"/>
      <c r="K30" s="89"/>
      <c r="L30" s="89"/>
      <c r="M30" s="89"/>
      <c r="N30" s="89"/>
      <c r="O30" s="89"/>
      <c r="P30" s="89"/>
      <c r="Q30" s="89"/>
      <c r="R30" s="89"/>
      <c r="S30" s="89"/>
      <c r="T30" s="89"/>
      <c r="U30" s="89"/>
      <c r="V30" s="89"/>
      <c r="W30" s="89"/>
      <c r="X30" s="89"/>
      <c r="Y30" s="89"/>
      <c r="Z30" s="89"/>
      <c r="AA30" s="89"/>
      <c r="AB30" s="89"/>
      <c r="AC30" s="89">
        <v>30</v>
      </c>
      <c r="AD30" s="89"/>
    </row>
    <row r="31" spans="2:30" x14ac:dyDescent="0.3">
      <c r="E31" t="s">
        <v>77</v>
      </c>
      <c r="F31" t="s">
        <v>80</v>
      </c>
      <c r="G31" s="25" t="s">
        <v>246</v>
      </c>
      <c r="H31" s="86">
        <v>30</v>
      </c>
      <c r="I31" s="86"/>
      <c r="J31" s="86"/>
      <c r="K31" s="86"/>
      <c r="L31" s="86"/>
      <c r="M31" s="86"/>
      <c r="N31" s="86"/>
      <c r="O31" s="86"/>
      <c r="P31" s="86"/>
      <c r="Q31" s="86"/>
      <c r="R31" s="86"/>
      <c r="S31" s="86"/>
      <c r="T31" s="86"/>
      <c r="U31" s="86"/>
      <c r="V31" s="86"/>
      <c r="W31" s="86"/>
      <c r="X31" s="86"/>
      <c r="Y31" s="86"/>
      <c r="Z31" s="86"/>
      <c r="AA31" s="86"/>
      <c r="AB31" s="86"/>
      <c r="AC31" s="86"/>
      <c r="AD31" s="86"/>
    </row>
    <row r="32" spans="2:30" x14ac:dyDescent="0.3">
      <c r="G32" s="25" t="s">
        <v>172</v>
      </c>
      <c r="H32" s="86"/>
      <c r="I32" s="86"/>
      <c r="J32" s="86"/>
      <c r="K32" s="86"/>
      <c r="L32" s="86"/>
      <c r="M32" s="86"/>
      <c r="N32" s="86">
        <v>30</v>
      </c>
      <c r="O32" s="86"/>
      <c r="P32" s="86"/>
      <c r="Q32" s="86"/>
      <c r="R32" s="86"/>
      <c r="S32" s="86"/>
      <c r="T32" s="86"/>
      <c r="U32" s="86"/>
      <c r="V32" s="86"/>
      <c r="W32" s="86"/>
      <c r="X32" s="86"/>
      <c r="Y32" s="86"/>
      <c r="Z32" s="86"/>
      <c r="AA32" s="86"/>
      <c r="AB32" s="86"/>
      <c r="AC32" s="86"/>
      <c r="AD32" s="86"/>
    </row>
    <row r="33" spans="2:30" x14ac:dyDescent="0.3">
      <c r="G33" s="25" t="s">
        <v>561</v>
      </c>
      <c r="H33" s="86"/>
      <c r="I33" s="86"/>
      <c r="J33" s="86"/>
      <c r="K33" s="86"/>
      <c r="L33" s="86"/>
      <c r="M33" s="86"/>
      <c r="N33" s="86"/>
      <c r="O33" s="86"/>
      <c r="P33" s="86"/>
      <c r="Q33" s="86"/>
      <c r="R33" s="86"/>
      <c r="S33" s="86"/>
      <c r="T33" s="86">
        <v>30</v>
      </c>
      <c r="U33" s="86"/>
      <c r="V33" s="86"/>
      <c r="W33" s="86"/>
      <c r="X33" s="86"/>
      <c r="Y33" s="86"/>
      <c r="Z33" s="86"/>
      <c r="AA33" s="86"/>
      <c r="AB33" s="86"/>
      <c r="AC33" s="86"/>
      <c r="AD33" s="86"/>
    </row>
    <row r="34" spans="2:30" x14ac:dyDescent="0.3">
      <c r="F34" t="s">
        <v>558</v>
      </c>
      <c r="G34" s="25" t="s">
        <v>559</v>
      </c>
      <c r="H34" s="86"/>
      <c r="I34" s="86"/>
      <c r="J34" s="86"/>
      <c r="K34" s="86"/>
      <c r="L34" s="86"/>
      <c r="M34" s="86"/>
      <c r="N34" s="86"/>
      <c r="O34" s="86"/>
      <c r="P34" s="86"/>
      <c r="Q34" s="86"/>
      <c r="R34" s="86"/>
      <c r="S34" s="86"/>
      <c r="T34" s="86"/>
      <c r="U34" s="86"/>
      <c r="V34" s="86"/>
      <c r="W34" s="86"/>
      <c r="X34" s="86"/>
      <c r="Y34" s="86"/>
      <c r="Z34" s="86"/>
      <c r="AA34" s="86">
        <v>30</v>
      </c>
      <c r="AB34" s="86"/>
      <c r="AC34" s="86"/>
      <c r="AD34" s="86"/>
    </row>
    <row r="35" spans="2:30" x14ac:dyDescent="0.3">
      <c r="B35" t="s">
        <v>280</v>
      </c>
      <c r="C35" s="87" t="s">
        <v>141</v>
      </c>
      <c r="D35" t="s">
        <v>307</v>
      </c>
      <c r="E35" s="87" t="s">
        <v>48</v>
      </c>
      <c r="F35" t="s">
        <v>80</v>
      </c>
      <c r="G35" s="25" t="s">
        <v>246</v>
      </c>
      <c r="H35" s="89">
        <v>10</v>
      </c>
      <c r="I35" s="89"/>
      <c r="J35" s="89"/>
      <c r="K35" s="89"/>
      <c r="L35" s="89"/>
      <c r="M35" s="89"/>
      <c r="N35" s="89"/>
      <c r="O35" s="89"/>
      <c r="P35" s="89"/>
      <c r="Q35" s="89"/>
      <c r="R35" s="89"/>
      <c r="S35" s="89"/>
      <c r="T35" s="89"/>
      <c r="U35" s="89"/>
      <c r="V35" s="89"/>
      <c r="W35" s="89"/>
      <c r="X35" s="89"/>
      <c r="Y35" s="89"/>
      <c r="Z35" s="89"/>
      <c r="AA35" s="89"/>
      <c r="AB35" s="89"/>
      <c r="AC35" s="89"/>
      <c r="AD35" s="89"/>
    </row>
    <row r="36" spans="2:30" x14ac:dyDescent="0.3">
      <c r="C36" s="87"/>
      <c r="E36" s="87"/>
      <c r="G36" s="25" t="s">
        <v>82</v>
      </c>
      <c r="H36" s="89"/>
      <c r="I36" s="89"/>
      <c r="J36" s="89"/>
      <c r="K36" s="89"/>
      <c r="L36" s="89"/>
      <c r="M36" s="89"/>
      <c r="N36" s="89"/>
      <c r="O36" s="89"/>
      <c r="P36" s="89"/>
      <c r="Q36" s="89"/>
      <c r="R36" s="89">
        <v>250</v>
      </c>
      <c r="S36" s="89"/>
      <c r="T36" s="89"/>
      <c r="U36" s="89"/>
      <c r="V36" s="89"/>
      <c r="W36" s="89"/>
      <c r="X36" s="89"/>
      <c r="Y36" s="89"/>
      <c r="Z36" s="89"/>
      <c r="AA36" s="89"/>
      <c r="AB36" s="89"/>
      <c r="AC36" s="89"/>
      <c r="AD36" s="89"/>
    </row>
    <row r="37" spans="2:30" x14ac:dyDescent="0.3">
      <c r="C37" s="87"/>
      <c r="E37" s="87"/>
      <c r="G37" s="25" t="s">
        <v>203</v>
      </c>
      <c r="H37" s="89"/>
      <c r="I37" s="89"/>
      <c r="J37" s="89"/>
      <c r="K37" s="89"/>
      <c r="L37" s="89"/>
      <c r="M37" s="89"/>
      <c r="N37" s="89"/>
      <c r="O37" s="89"/>
      <c r="P37" s="89"/>
      <c r="Q37" s="89"/>
      <c r="R37" s="89"/>
      <c r="S37" s="89"/>
      <c r="T37" s="89"/>
      <c r="U37" s="89"/>
      <c r="V37" s="89"/>
      <c r="W37" s="89"/>
      <c r="X37" s="89">
        <v>200</v>
      </c>
      <c r="Y37" s="89"/>
      <c r="Z37" s="89"/>
      <c r="AA37" s="89"/>
      <c r="AB37" s="89"/>
      <c r="AC37" s="89"/>
      <c r="AD37" s="89"/>
    </row>
    <row r="38" spans="2:30" x14ac:dyDescent="0.3">
      <c r="B38" t="s">
        <v>611</v>
      </c>
      <c r="C38" t="s">
        <v>1299</v>
      </c>
      <c r="D38" t="s">
        <v>307</v>
      </c>
      <c r="E38" t="s">
        <v>553</v>
      </c>
      <c r="F38" t="s">
        <v>143</v>
      </c>
      <c r="G38" s="25" t="s">
        <v>551</v>
      </c>
      <c r="H38" s="86"/>
      <c r="I38" s="86"/>
      <c r="J38" s="86">
        <v>200</v>
      </c>
      <c r="K38" s="86"/>
      <c r="L38" s="86"/>
      <c r="M38" s="86"/>
      <c r="N38" s="86"/>
      <c r="O38" s="86"/>
      <c r="P38" s="86"/>
      <c r="Q38" s="86"/>
      <c r="R38" s="86"/>
      <c r="S38" s="86"/>
      <c r="T38" s="86"/>
      <c r="U38" s="86"/>
      <c r="V38" s="86"/>
      <c r="W38" s="86"/>
      <c r="X38" s="86"/>
      <c r="Y38" s="86"/>
      <c r="Z38" s="86"/>
      <c r="AA38" s="86"/>
      <c r="AB38" s="86"/>
      <c r="AC38" s="86"/>
      <c r="AD38" s="86"/>
    </row>
    <row r="39" spans="2:30" x14ac:dyDescent="0.3">
      <c r="B39" t="s">
        <v>825</v>
      </c>
      <c r="C39" t="s">
        <v>1290</v>
      </c>
      <c r="D39" t="s">
        <v>307</v>
      </c>
      <c r="E39" s="87" t="s">
        <v>48</v>
      </c>
      <c r="F39" t="s">
        <v>80</v>
      </c>
      <c r="G39" s="25" t="s">
        <v>82</v>
      </c>
      <c r="H39" s="89"/>
      <c r="I39" s="89"/>
      <c r="J39" s="89"/>
      <c r="K39" s="89"/>
      <c r="L39" s="89"/>
      <c r="M39" s="89"/>
      <c r="N39" s="89"/>
      <c r="O39" s="89"/>
      <c r="P39" s="89"/>
      <c r="Q39" s="89">
        <v>0.11</v>
      </c>
      <c r="R39" s="89"/>
      <c r="S39" s="89"/>
      <c r="T39" s="89"/>
      <c r="U39" s="89"/>
      <c r="V39" s="89"/>
      <c r="W39" s="89"/>
      <c r="X39" s="89"/>
      <c r="Y39" s="89"/>
      <c r="Z39" s="89"/>
      <c r="AA39" s="89"/>
      <c r="AB39" s="89"/>
      <c r="AC39" s="89"/>
      <c r="AD39" s="89"/>
    </row>
    <row r="40" spans="2:30" x14ac:dyDescent="0.3">
      <c r="B40" t="s">
        <v>607</v>
      </c>
      <c r="C40" t="s">
        <v>1295</v>
      </c>
      <c r="D40" t="s">
        <v>307</v>
      </c>
      <c r="E40" t="s">
        <v>553</v>
      </c>
      <c r="F40" t="s">
        <v>143</v>
      </c>
      <c r="G40" s="25" t="s">
        <v>551</v>
      </c>
      <c r="H40" s="86"/>
      <c r="I40" s="86"/>
      <c r="J40" s="86">
        <v>20</v>
      </c>
      <c r="K40" s="86"/>
      <c r="L40" s="86"/>
      <c r="M40" s="86"/>
      <c r="N40" s="86"/>
      <c r="O40" s="86"/>
      <c r="P40" s="86"/>
      <c r="Q40" s="86"/>
      <c r="R40" s="86"/>
      <c r="S40" s="86"/>
      <c r="T40" s="86"/>
      <c r="U40" s="86"/>
      <c r="V40" s="86"/>
      <c r="W40" s="86"/>
      <c r="X40" s="86"/>
      <c r="Y40" s="86"/>
      <c r="Z40" s="86"/>
      <c r="AA40" s="86"/>
      <c r="AB40" s="86"/>
      <c r="AC40" s="86"/>
      <c r="AD40" s="86"/>
    </row>
    <row r="41" spans="2:30" x14ac:dyDescent="0.3">
      <c r="B41" t="s">
        <v>829</v>
      </c>
      <c r="C41" t="s">
        <v>1289</v>
      </c>
      <c r="D41" t="s">
        <v>307</v>
      </c>
      <c r="E41" s="87" t="s">
        <v>48</v>
      </c>
      <c r="F41" t="s">
        <v>80</v>
      </c>
      <c r="G41" s="25" t="s">
        <v>82</v>
      </c>
      <c r="H41" s="89"/>
      <c r="I41" s="89"/>
      <c r="J41" s="89"/>
      <c r="K41" s="89"/>
      <c r="L41" s="89"/>
      <c r="M41" s="89"/>
      <c r="N41" s="89"/>
      <c r="O41" s="89"/>
      <c r="P41" s="89"/>
      <c r="Q41" s="89">
        <v>1.1000000000000001E-3</v>
      </c>
      <c r="R41" s="89"/>
      <c r="S41" s="89"/>
      <c r="T41" s="89"/>
      <c r="U41" s="89"/>
      <c r="V41" s="89"/>
      <c r="W41" s="89"/>
      <c r="X41" s="89"/>
      <c r="Y41" s="89"/>
      <c r="Z41" s="89"/>
      <c r="AA41" s="89"/>
      <c r="AB41" s="89"/>
      <c r="AC41" s="89"/>
      <c r="AD41" s="89"/>
    </row>
    <row r="42" spans="2:30" x14ac:dyDescent="0.3">
      <c r="B42" t="s">
        <v>608</v>
      </c>
      <c r="C42" t="s">
        <v>1297</v>
      </c>
      <c r="D42" t="s">
        <v>307</v>
      </c>
      <c r="E42" t="s">
        <v>553</v>
      </c>
      <c r="F42" t="s">
        <v>143</v>
      </c>
      <c r="G42" s="25" t="s">
        <v>551</v>
      </c>
      <c r="H42" s="86"/>
      <c r="I42" s="86"/>
      <c r="J42" s="86">
        <v>8</v>
      </c>
      <c r="K42" s="86"/>
      <c r="L42" s="86"/>
      <c r="M42" s="86"/>
      <c r="N42" s="86"/>
      <c r="O42" s="86"/>
      <c r="P42" s="86"/>
      <c r="Q42" s="86"/>
      <c r="R42" s="86"/>
      <c r="S42" s="86"/>
      <c r="T42" s="86"/>
      <c r="U42" s="86"/>
      <c r="V42" s="86"/>
      <c r="W42" s="86"/>
      <c r="X42" s="86"/>
      <c r="Y42" s="86"/>
      <c r="Z42" s="86"/>
      <c r="AA42" s="86"/>
      <c r="AB42" s="86"/>
      <c r="AC42" s="86"/>
      <c r="AD42" s="86"/>
    </row>
    <row r="43" spans="2:30" x14ac:dyDescent="0.3">
      <c r="B43" t="s">
        <v>285</v>
      </c>
      <c r="C43" t="s">
        <v>1271</v>
      </c>
      <c r="D43" t="s">
        <v>307</v>
      </c>
      <c r="E43" s="87" t="s">
        <v>48</v>
      </c>
      <c r="F43" t="s">
        <v>143</v>
      </c>
      <c r="G43" s="25" t="s">
        <v>190</v>
      </c>
      <c r="H43" s="89"/>
      <c r="I43" s="89"/>
      <c r="J43" s="89"/>
      <c r="K43" s="89"/>
      <c r="L43" s="89"/>
      <c r="M43" s="89"/>
      <c r="N43" s="89"/>
      <c r="O43" s="89"/>
      <c r="P43" s="89"/>
      <c r="Q43" s="89">
        <v>100</v>
      </c>
      <c r="R43" s="89"/>
      <c r="S43" s="89"/>
      <c r="T43" s="89"/>
      <c r="U43" s="89"/>
      <c r="V43" s="89"/>
      <c r="W43" s="89"/>
      <c r="X43" s="89"/>
      <c r="Y43" s="89"/>
      <c r="Z43" s="89"/>
      <c r="AA43" s="89"/>
      <c r="AB43" s="89"/>
      <c r="AC43" s="89"/>
      <c r="AD43" s="89"/>
    </row>
    <row r="44" spans="2:30" x14ac:dyDescent="0.3">
      <c r="E44" s="87"/>
      <c r="G44" s="25" t="s">
        <v>145</v>
      </c>
      <c r="H44" s="89"/>
      <c r="I44" s="89"/>
      <c r="J44" s="89"/>
      <c r="K44" s="89"/>
      <c r="L44" s="89"/>
      <c r="M44" s="89"/>
      <c r="N44" s="89"/>
      <c r="O44" s="89"/>
      <c r="P44" s="89"/>
      <c r="Q44" s="89"/>
      <c r="R44" s="89">
        <v>100</v>
      </c>
      <c r="S44" s="89"/>
      <c r="T44" s="89"/>
      <c r="U44" s="89"/>
      <c r="V44" s="89"/>
      <c r="W44" s="89"/>
      <c r="X44" s="89"/>
      <c r="Y44" s="89"/>
      <c r="Z44" s="89"/>
      <c r="AA44" s="89"/>
      <c r="AB44" s="89"/>
      <c r="AC44" s="89"/>
      <c r="AD44" s="89"/>
    </row>
    <row r="45" spans="2:30" x14ac:dyDescent="0.3">
      <c r="E45" t="s">
        <v>553</v>
      </c>
      <c r="F45" t="s">
        <v>143</v>
      </c>
      <c r="G45" s="25" t="s">
        <v>551</v>
      </c>
      <c r="H45" s="86"/>
      <c r="I45" s="86"/>
      <c r="J45" s="86">
        <v>35</v>
      </c>
      <c r="K45" s="86"/>
      <c r="L45" s="86"/>
      <c r="M45" s="86"/>
      <c r="N45" s="86"/>
      <c r="O45" s="86"/>
      <c r="P45" s="86"/>
      <c r="Q45" s="86"/>
      <c r="R45" s="86"/>
      <c r="S45" s="86"/>
      <c r="T45" s="86"/>
      <c r="U45" s="86"/>
      <c r="V45" s="86"/>
      <c r="W45" s="86"/>
      <c r="X45" s="86"/>
      <c r="Y45" s="86"/>
      <c r="Z45" s="86"/>
      <c r="AA45" s="86"/>
      <c r="AB45" s="86"/>
      <c r="AC45" s="86"/>
      <c r="AD45" s="86"/>
    </row>
    <row r="46" spans="2:30" x14ac:dyDescent="0.3">
      <c r="B46" t="s">
        <v>277</v>
      </c>
      <c r="C46" t="s">
        <v>546</v>
      </c>
      <c r="D46" t="s">
        <v>307</v>
      </c>
      <c r="E46" s="87" t="s">
        <v>48</v>
      </c>
      <c r="F46" t="s">
        <v>80</v>
      </c>
      <c r="G46" s="25" t="s">
        <v>82</v>
      </c>
      <c r="H46" s="89"/>
      <c r="I46" s="89"/>
      <c r="J46" s="89"/>
      <c r="K46" s="89"/>
      <c r="L46" s="89"/>
      <c r="M46" s="89"/>
      <c r="N46" s="89"/>
      <c r="O46" s="89"/>
      <c r="P46" s="89"/>
      <c r="Q46" s="89">
        <v>2.9999999999999997E-4</v>
      </c>
      <c r="R46" s="89"/>
      <c r="S46" s="89"/>
      <c r="T46" s="89"/>
      <c r="U46" s="89"/>
      <c r="V46" s="89"/>
      <c r="W46" s="89"/>
      <c r="X46" s="89"/>
      <c r="Y46" s="89"/>
      <c r="Z46" s="89"/>
      <c r="AA46" s="89"/>
      <c r="AB46" s="89"/>
      <c r="AC46" s="89"/>
      <c r="AD46" s="89"/>
    </row>
    <row r="47" spans="2:30" x14ac:dyDescent="0.3">
      <c r="E47" s="87"/>
      <c r="G47" s="25" t="s">
        <v>119</v>
      </c>
      <c r="H47" s="89"/>
      <c r="I47" s="89"/>
      <c r="J47" s="89"/>
      <c r="K47" s="89"/>
      <c r="L47" s="89"/>
      <c r="M47" s="89"/>
      <c r="N47" s="89">
        <v>1000</v>
      </c>
      <c r="O47" s="89"/>
      <c r="P47" s="89"/>
      <c r="Q47" s="89"/>
      <c r="R47" s="89"/>
      <c r="S47" s="89"/>
      <c r="T47" s="89">
        <v>1E-3</v>
      </c>
      <c r="U47" s="89"/>
      <c r="V47" s="89"/>
      <c r="W47" s="89"/>
      <c r="X47" s="89"/>
      <c r="Y47" s="89"/>
      <c r="Z47" s="89">
        <v>1E-3</v>
      </c>
      <c r="AA47" s="89">
        <v>1E-3</v>
      </c>
      <c r="AB47" s="89">
        <v>1E-3</v>
      </c>
      <c r="AC47" s="89"/>
      <c r="AD47" s="89"/>
    </row>
    <row r="48" spans="2:30" x14ac:dyDescent="0.3">
      <c r="E48" s="87"/>
      <c r="G48" s="25" t="s">
        <v>556</v>
      </c>
      <c r="H48" s="89"/>
      <c r="I48" s="89"/>
      <c r="J48" s="89"/>
      <c r="K48" s="89"/>
      <c r="L48" s="89"/>
      <c r="M48" s="89"/>
      <c r="N48" s="89"/>
      <c r="O48" s="89"/>
      <c r="P48" s="89"/>
      <c r="Q48" s="89"/>
      <c r="R48" s="89"/>
      <c r="S48" s="89"/>
      <c r="T48" s="89"/>
      <c r="U48" s="89"/>
      <c r="V48" s="89"/>
      <c r="W48" s="89"/>
      <c r="X48" s="89"/>
      <c r="Y48" s="89"/>
      <c r="Z48" s="89"/>
      <c r="AA48" s="89"/>
      <c r="AB48" s="89"/>
      <c r="AC48" s="89">
        <v>1E-3</v>
      </c>
      <c r="AD48" s="89"/>
    </row>
    <row r="49" spans="2:30" x14ac:dyDescent="0.3">
      <c r="D49" t="s">
        <v>252</v>
      </c>
      <c r="E49" t="s">
        <v>553</v>
      </c>
      <c r="F49" t="s">
        <v>80</v>
      </c>
      <c r="G49" s="25" t="s">
        <v>246</v>
      </c>
      <c r="H49" s="86"/>
      <c r="I49" s="86">
        <v>6</v>
      </c>
      <c r="J49" s="86"/>
      <c r="K49" s="86"/>
      <c r="L49" s="86"/>
      <c r="M49" s="86"/>
      <c r="N49" s="86"/>
      <c r="O49" s="86"/>
      <c r="P49" s="86"/>
      <c r="Q49" s="86"/>
      <c r="R49" s="86"/>
      <c r="S49" s="86"/>
      <c r="T49" s="86"/>
      <c r="U49" s="86"/>
      <c r="V49" s="86"/>
      <c r="W49" s="86"/>
      <c r="X49" s="86"/>
      <c r="Y49" s="86"/>
      <c r="Z49" s="86"/>
      <c r="AA49" s="86"/>
      <c r="AB49" s="86"/>
      <c r="AC49" s="86"/>
      <c r="AD49" s="86"/>
    </row>
    <row r="50" spans="2:30" x14ac:dyDescent="0.3">
      <c r="D50" t="s">
        <v>308</v>
      </c>
      <c r="E50" s="87" t="s">
        <v>48</v>
      </c>
      <c r="F50" t="s">
        <v>80</v>
      </c>
      <c r="G50" s="25" t="s">
        <v>262</v>
      </c>
      <c r="H50" s="89">
        <v>1E-3</v>
      </c>
      <c r="I50" s="89"/>
      <c r="J50" s="89"/>
      <c r="K50" s="89"/>
      <c r="L50" s="89"/>
      <c r="M50" s="89"/>
      <c r="N50" s="89"/>
      <c r="O50" s="89"/>
      <c r="P50" s="89"/>
      <c r="Q50" s="89"/>
      <c r="R50" s="89"/>
      <c r="S50" s="89"/>
      <c r="T50" s="89"/>
      <c r="U50" s="89"/>
      <c r="V50" s="89"/>
      <c r="W50" s="89"/>
      <c r="X50" s="89"/>
      <c r="Y50" s="89"/>
      <c r="Z50" s="89"/>
      <c r="AA50" s="89"/>
      <c r="AB50" s="89"/>
      <c r="AC50" s="89"/>
      <c r="AD50" s="89"/>
    </row>
    <row r="51" spans="2:30" x14ac:dyDescent="0.3">
      <c r="E51" t="s">
        <v>553</v>
      </c>
      <c r="F51" t="s">
        <v>80</v>
      </c>
      <c r="G51" s="25" t="s">
        <v>246</v>
      </c>
      <c r="H51" s="86"/>
      <c r="I51" s="86">
        <v>0.5</v>
      </c>
      <c r="J51" s="86"/>
      <c r="K51" s="86"/>
      <c r="L51" s="86"/>
      <c r="M51" s="86"/>
      <c r="N51" s="86"/>
      <c r="O51" s="86"/>
      <c r="P51" s="86"/>
      <c r="Q51" s="86"/>
      <c r="R51" s="86"/>
      <c r="S51" s="86"/>
      <c r="T51" s="86"/>
      <c r="U51" s="86"/>
      <c r="V51" s="86"/>
      <c r="W51" s="86"/>
      <c r="X51" s="86"/>
      <c r="Y51" s="86"/>
      <c r="Z51" s="86"/>
      <c r="AA51" s="86"/>
      <c r="AB51" s="86"/>
      <c r="AC51" s="86"/>
      <c r="AD51" s="86"/>
    </row>
    <row r="52" spans="2:30" x14ac:dyDescent="0.3">
      <c r="B52" t="s">
        <v>613</v>
      </c>
      <c r="C52" t="s">
        <v>594</v>
      </c>
      <c r="D52" t="s">
        <v>307</v>
      </c>
      <c r="E52" t="s">
        <v>553</v>
      </c>
      <c r="F52" t="s">
        <v>143</v>
      </c>
      <c r="G52" s="25" t="s">
        <v>551</v>
      </c>
      <c r="H52" s="86"/>
      <c r="I52" s="86"/>
      <c r="J52" s="86">
        <v>4000</v>
      </c>
      <c r="K52" s="86"/>
      <c r="L52" s="86"/>
      <c r="M52" s="86"/>
      <c r="N52" s="86"/>
      <c r="O52" s="86"/>
      <c r="P52" s="86"/>
      <c r="Q52" s="86"/>
      <c r="R52" s="86"/>
      <c r="S52" s="86"/>
      <c r="T52" s="86"/>
      <c r="U52" s="86"/>
      <c r="V52" s="86"/>
      <c r="W52" s="86"/>
      <c r="X52" s="86"/>
      <c r="Y52" s="86"/>
      <c r="Z52" s="86"/>
      <c r="AA52" s="86"/>
      <c r="AB52" s="86"/>
      <c r="AC52" s="86"/>
      <c r="AD52" s="86"/>
    </row>
    <row r="53" spans="2:30" x14ac:dyDescent="0.3">
      <c r="B53" t="s">
        <v>605</v>
      </c>
      <c r="C53" t="s">
        <v>1294</v>
      </c>
      <c r="D53" t="s">
        <v>307</v>
      </c>
      <c r="E53" t="s">
        <v>553</v>
      </c>
      <c r="F53" t="s">
        <v>143</v>
      </c>
      <c r="G53" s="25" t="s">
        <v>551</v>
      </c>
      <c r="H53" s="86"/>
      <c r="I53" s="86"/>
      <c r="J53" s="86">
        <v>50</v>
      </c>
      <c r="K53" s="86"/>
      <c r="L53" s="86"/>
      <c r="M53" s="86"/>
      <c r="N53" s="86"/>
      <c r="O53" s="86"/>
      <c r="P53" s="86"/>
      <c r="Q53" s="86"/>
      <c r="R53" s="86"/>
      <c r="S53" s="86"/>
      <c r="T53" s="86"/>
      <c r="U53" s="86"/>
      <c r="V53" s="86"/>
      <c r="W53" s="86"/>
      <c r="X53" s="86"/>
      <c r="Y53" s="86"/>
      <c r="Z53" s="86"/>
      <c r="AA53" s="86"/>
      <c r="AB53" s="86"/>
      <c r="AC53" s="86"/>
      <c r="AD53" s="86"/>
    </row>
    <row r="54" spans="2:30" x14ac:dyDescent="0.3">
      <c r="B54" t="s">
        <v>599</v>
      </c>
      <c r="C54" t="s">
        <v>587</v>
      </c>
      <c r="D54" t="s">
        <v>307</v>
      </c>
      <c r="E54" t="s">
        <v>553</v>
      </c>
      <c r="F54" t="s">
        <v>143</v>
      </c>
      <c r="G54" s="25" t="s">
        <v>551</v>
      </c>
      <c r="H54" s="86"/>
      <c r="I54" s="86"/>
      <c r="J54" s="86">
        <v>50</v>
      </c>
      <c r="K54" s="86"/>
      <c r="L54" s="86"/>
      <c r="M54" s="86"/>
      <c r="N54" s="86"/>
      <c r="O54" s="86"/>
      <c r="P54" s="86"/>
      <c r="Q54" s="86"/>
      <c r="R54" s="86"/>
      <c r="S54" s="86"/>
      <c r="T54" s="86"/>
      <c r="U54" s="86"/>
      <c r="V54" s="86"/>
      <c r="W54" s="86"/>
      <c r="X54" s="86"/>
      <c r="Y54" s="86"/>
      <c r="Z54" s="86"/>
      <c r="AA54" s="86"/>
      <c r="AB54" s="86"/>
      <c r="AC54" s="86"/>
      <c r="AD54" s="86"/>
    </row>
    <row r="55" spans="2:30" x14ac:dyDescent="0.3">
      <c r="B55" t="s">
        <v>275</v>
      </c>
      <c r="C55" s="87" t="s">
        <v>122</v>
      </c>
      <c r="D55" t="s">
        <v>307</v>
      </c>
      <c r="E55" s="87" t="s">
        <v>48</v>
      </c>
      <c r="F55" t="s">
        <v>80</v>
      </c>
      <c r="G55" s="25" t="s">
        <v>246</v>
      </c>
      <c r="H55" s="89">
        <v>5</v>
      </c>
      <c r="I55" s="89"/>
      <c r="J55" s="89"/>
      <c r="K55" s="89"/>
      <c r="L55" s="89"/>
      <c r="M55" s="89"/>
      <c r="N55" s="89"/>
      <c r="O55" s="89"/>
      <c r="P55" s="89"/>
      <c r="Q55" s="89"/>
      <c r="R55" s="89"/>
      <c r="S55" s="89"/>
      <c r="T55" s="89"/>
      <c r="U55" s="89"/>
      <c r="V55" s="89"/>
      <c r="W55" s="89"/>
      <c r="X55" s="89"/>
      <c r="Y55" s="89"/>
      <c r="Z55" s="89"/>
      <c r="AA55" s="89"/>
      <c r="AB55" s="89"/>
      <c r="AC55" s="89"/>
      <c r="AD55" s="89"/>
    </row>
    <row r="56" spans="2:30" x14ac:dyDescent="0.3">
      <c r="C56" s="87"/>
      <c r="E56" s="87"/>
      <c r="G56" s="25" t="s">
        <v>237</v>
      </c>
      <c r="H56" s="89"/>
      <c r="I56" s="89"/>
      <c r="J56" s="89"/>
      <c r="K56" s="89"/>
      <c r="L56" s="89"/>
      <c r="M56" s="89"/>
      <c r="N56" s="89"/>
      <c r="O56" s="89"/>
      <c r="P56" s="89"/>
      <c r="Q56" s="89"/>
      <c r="R56" s="89"/>
      <c r="S56" s="89">
        <v>2</v>
      </c>
      <c r="T56" s="89"/>
      <c r="U56" s="89"/>
      <c r="V56" s="89"/>
      <c r="W56" s="89"/>
      <c r="X56" s="89"/>
      <c r="Y56" s="89"/>
      <c r="Z56" s="89"/>
      <c r="AA56" s="89"/>
      <c r="AB56" s="89"/>
      <c r="AC56" s="89"/>
      <c r="AD56" s="89"/>
    </row>
    <row r="57" spans="2:30" x14ac:dyDescent="0.3">
      <c r="C57" s="87"/>
      <c r="E57" s="87"/>
      <c r="G57" s="25" t="s">
        <v>82</v>
      </c>
      <c r="H57" s="89"/>
      <c r="I57" s="89"/>
      <c r="J57" s="89"/>
      <c r="K57" s="89"/>
      <c r="L57" s="89"/>
      <c r="M57" s="89"/>
      <c r="N57" s="89"/>
      <c r="O57" s="89"/>
      <c r="P57" s="89"/>
      <c r="Q57" s="89">
        <v>3.6</v>
      </c>
      <c r="R57" s="89"/>
      <c r="S57" s="89"/>
      <c r="T57" s="89"/>
      <c r="U57" s="89"/>
      <c r="V57" s="89"/>
      <c r="W57" s="89"/>
      <c r="X57" s="89"/>
      <c r="Y57" s="89"/>
      <c r="Z57" s="89"/>
      <c r="AA57" s="89"/>
      <c r="AB57" s="89"/>
      <c r="AC57" s="89"/>
      <c r="AD57" s="89"/>
    </row>
    <row r="58" spans="2:30" x14ac:dyDescent="0.3">
      <c r="C58" s="87"/>
      <c r="E58" s="87"/>
      <c r="G58" s="25" t="s">
        <v>203</v>
      </c>
      <c r="H58" s="89"/>
      <c r="I58" s="89"/>
      <c r="J58" s="89"/>
      <c r="K58" s="89"/>
      <c r="L58" s="89"/>
      <c r="M58" s="89"/>
      <c r="N58" s="89"/>
      <c r="O58" s="89"/>
      <c r="P58" s="89"/>
      <c r="Q58" s="89"/>
      <c r="R58" s="89"/>
      <c r="S58" s="89"/>
      <c r="T58" s="89"/>
      <c r="U58" s="89"/>
      <c r="V58" s="89"/>
      <c r="W58" s="89"/>
      <c r="X58" s="89">
        <v>3</v>
      </c>
      <c r="Y58" s="89"/>
      <c r="Z58" s="89"/>
      <c r="AA58" s="89"/>
      <c r="AB58" s="89"/>
      <c r="AC58" s="89"/>
      <c r="AD58" s="89"/>
    </row>
    <row r="59" spans="2:30" x14ac:dyDescent="0.3">
      <c r="C59" s="87"/>
      <c r="E59" s="87"/>
      <c r="G59" s="25" t="s">
        <v>123</v>
      </c>
      <c r="H59" s="89"/>
      <c r="I59" s="89"/>
      <c r="J59" s="89"/>
      <c r="K59" s="89"/>
      <c r="L59" s="89"/>
      <c r="M59" s="89"/>
      <c r="N59" s="89"/>
      <c r="O59" s="89"/>
      <c r="P59" s="89"/>
      <c r="Q59" s="89"/>
      <c r="R59" s="89"/>
      <c r="S59" s="89"/>
      <c r="T59" s="89">
        <v>5</v>
      </c>
      <c r="U59" s="89"/>
      <c r="V59" s="89"/>
      <c r="W59" s="89"/>
      <c r="X59" s="89"/>
      <c r="Y59" s="89"/>
      <c r="Z59" s="89">
        <v>5</v>
      </c>
      <c r="AA59" s="89">
        <v>5</v>
      </c>
      <c r="AB59" s="89">
        <v>5</v>
      </c>
      <c r="AC59" s="89"/>
      <c r="AD59" s="89"/>
    </row>
    <row r="60" spans="2:30" x14ac:dyDescent="0.3">
      <c r="C60" s="87"/>
      <c r="E60" s="87"/>
      <c r="G60" s="25" t="s">
        <v>174</v>
      </c>
      <c r="H60" s="89"/>
      <c r="I60" s="89"/>
      <c r="J60" s="89"/>
      <c r="K60" s="89"/>
      <c r="L60" s="89"/>
      <c r="M60" s="89"/>
      <c r="N60" s="89">
        <v>5</v>
      </c>
      <c r="O60" s="89"/>
      <c r="P60" s="89"/>
      <c r="Q60" s="89"/>
      <c r="R60" s="89"/>
      <c r="S60" s="89"/>
      <c r="T60" s="89"/>
      <c r="U60" s="89"/>
      <c r="V60" s="89"/>
      <c r="W60" s="89"/>
      <c r="X60" s="89"/>
      <c r="Y60" s="89"/>
      <c r="Z60" s="89"/>
      <c r="AA60" s="89"/>
      <c r="AB60" s="89"/>
      <c r="AC60" s="89"/>
      <c r="AD60" s="89"/>
    </row>
    <row r="61" spans="2:30" x14ac:dyDescent="0.3">
      <c r="C61" s="87"/>
      <c r="E61" s="87"/>
      <c r="G61" s="25" t="s">
        <v>556</v>
      </c>
      <c r="H61" s="89"/>
      <c r="I61" s="89"/>
      <c r="J61" s="89"/>
      <c r="K61" s="89"/>
      <c r="L61" s="89"/>
      <c r="M61" s="89"/>
      <c r="N61" s="89"/>
      <c r="O61" s="89"/>
      <c r="P61" s="89"/>
      <c r="Q61" s="89"/>
      <c r="R61" s="89"/>
      <c r="S61" s="89"/>
      <c r="T61" s="89"/>
      <c r="U61" s="89"/>
      <c r="V61" s="89"/>
      <c r="W61" s="89"/>
      <c r="X61" s="89"/>
      <c r="Y61" s="89"/>
      <c r="Z61" s="89"/>
      <c r="AA61" s="89"/>
      <c r="AB61" s="89"/>
      <c r="AC61" s="89">
        <v>5</v>
      </c>
      <c r="AD61" s="89"/>
    </row>
    <row r="62" spans="2:30" x14ac:dyDescent="0.3">
      <c r="C62" s="87"/>
      <c r="E62" s="87"/>
      <c r="G62" s="25" t="s">
        <v>1260</v>
      </c>
      <c r="H62" s="89"/>
      <c r="I62" s="89"/>
      <c r="J62" s="89"/>
      <c r="K62" s="89"/>
      <c r="L62" s="89"/>
      <c r="M62" s="89">
        <v>5</v>
      </c>
      <c r="N62" s="89"/>
      <c r="O62" s="89"/>
      <c r="P62" s="89"/>
      <c r="Q62" s="89"/>
      <c r="R62" s="89"/>
      <c r="S62" s="89"/>
      <c r="T62" s="89"/>
      <c r="U62" s="89"/>
      <c r="V62" s="89"/>
      <c r="W62" s="89"/>
      <c r="X62" s="89"/>
      <c r="Y62" s="89"/>
      <c r="Z62" s="89"/>
      <c r="AA62" s="89"/>
      <c r="AB62" s="89"/>
      <c r="AC62" s="89"/>
      <c r="AD62" s="89"/>
    </row>
    <row r="63" spans="2:30" x14ac:dyDescent="0.3">
      <c r="C63" s="87"/>
      <c r="E63" t="s">
        <v>553</v>
      </c>
      <c r="F63" t="s">
        <v>143</v>
      </c>
      <c r="G63" s="25" t="s">
        <v>551</v>
      </c>
      <c r="H63" s="86"/>
      <c r="I63" s="86"/>
      <c r="J63" s="86">
        <v>200</v>
      </c>
      <c r="K63" s="86"/>
      <c r="L63" s="86"/>
      <c r="M63" s="86"/>
      <c r="N63" s="86"/>
      <c r="O63" s="86"/>
      <c r="P63" s="86"/>
      <c r="Q63" s="86"/>
      <c r="R63" s="86"/>
      <c r="S63" s="86"/>
      <c r="T63" s="86"/>
      <c r="U63" s="86"/>
      <c r="V63" s="86"/>
      <c r="W63" s="86"/>
      <c r="X63" s="86"/>
      <c r="Y63" s="86"/>
      <c r="Z63" s="86"/>
      <c r="AA63" s="86"/>
      <c r="AB63" s="86"/>
      <c r="AC63" s="86"/>
      <c r="AD63" s="86"/>
    </row>
    <row r="64" spans="2:30" x14ac:dyDescent="0.3">
      <c r="C64" s="87"/>
      <c r="D64" t="s">
        <v>308</v>
      </c>
      <c r="E64" s="87" t="s">
        <v>48</v>
      </c>
      <c r="F64" t="s">
        <v>80</v>
      </c>
      <c r="G64" s="25" t="s">
        <v>82</v>
      </c>
      <c r="H64" s="89">
        <v>5</v>
      </c>
      <c r="I64" s="89"/>
      <c r="J64" s="89"/>
      <c r="K64" s="89"/>
      <c r="L64" s="89"/>
      <c r="M64" s="89"/>
      <c r="N64" s="89"/>
      <c r="O64" s="89"/>
      <c r="P64" s="89"/>
      <c r="Q64" s="89"/>
      <c r="R64" s="89"/>
      <c r="S64" s="89"/>
      <c r="T64" s="89"/>
      <c r="U64" s="89"/>
      <c r="V64" s="89"/>
      <c r="W64" s="89"/>
      <c r="X64" s="89"/>
      <c r="Y64" s="89"/>
      <c r="Z64" s="89"/>
      <c r="AA64" s="89"/>
      <c r="AB64" s="89"/>
      <c r="AC64" s="89"/>
      <c r="AD64" s="89"/>
    </row>
    <row r="65" spans="2:30" x14ac:dyDescent="0.3">
      <c r="B65" t="s">
        <v>276</v>
      </c>
      <c r="C65" s="87" t="s">
        <v>70</v>
      </c>
      <c r="D65" t="s">
        <v>253</v>
      </c>
      <c r="E65" t="s">
        <v>553</v>
      </c>
      <c r="F65" t="s">
        <v>80</v>
      </c>
      <c r="G65" s="25" t="s">
        <v>246</v>
      </c>
      <c r="H65" s="86"/>
      <c r="I65" s="86">
        <v>1900</v>
      </c>
      <c r="J65" s="86"/>
      <c r="K65" s="86"/>
      <c r="L65" s="86"/>
      <c r="M65" s="86"/>
      <c r="N65" s="86"/>
      <c r="O65" s="86"/>
      <c r="P65" s="86"/>
      <c r="Q65" s="86"/>
      <c r="R65" s="86"/>
      <c r="S65" s="86"/>
      <c r="T65" s="86"/>
      <c r="U65" s="86"/>
      <c r="V65" s="86"/>
      <c r="W65" s="86"/>
      <c r="X65" s="86"/>
      <c r="Y65" s="86"/>
      <c r="Z65" s="86"/>
      <c r="AA65" s="86"/>
      <c r="AB65" s="86"/>
      <c r="AC65" s="86"/>
      <c r="AD65" s="86"/>
    </row>
    <row r="66" spans="2:30" x14ac:dyDescent="0.3">
      <c r="C66" s="87"/>
      <c r="D66" t="s">
        <v>307</v>
      </c>
      <c r="E66" t="s">
        <v>77</v>
      </c>
      <c r="F66" t="s">
        <v>71</v>
      </c>
      <c r="G66" s="25" t="s">
        <v>72</v>
      </c>
      <c r="H66" s="86"/>
      <c r="I66" s="86"/>
      <c r="J66" s="86"/>
      <c r="K66" s="86"/>
      <c r="L66" s="86"/>
      <c r="M66" s="86"/>
      <c r="N66" s="86"/>
      <c r="O66" s="86"/>
      <c r="P66" s="86">
        <v>0.15</v>
      </c>
      <c r="Q66" s="86"/>
      <c r="R66" s="86"/>
      <c r="S66" s="86"/>
      <c r="T66" s="86"/>
      <c r="U66" s="86"/>
      <c r="V66" s="86"/>
      <c r="W66" s="86"/>
      <c r="X66" s="86"/>
      <c r="Y66" s="86"/>
      <c r="Z66" s="86"/>
      <c r="AA66" s="86"/>
      <c r="AB66" s="86"/>
      <c r="AC66" s="86"/>
      <c r="AD66" s="86"/>
    </row>
    <row r="67" spans="2:30" x14ac:dyDescent="0.3">
      <c r="C67" s="87"/>
      <c r="D67" t="s">
        <v>252</v>
      </c>
      <c r="E67" t="s">
        <v>553</v>
      </c>
      <c r="F67" t="s">
        <v>80</v>
      </c>
      <c r="G67" s="25" t="s">
        <v>246</v>
      </c>
      <c r="H67" s="86"/>
      <c r="I67" s="86">
        <v>185</v>
      </c>
      <c r="J67" s="86"/>
      <c r="K67" s="86"/>
      <c r="L67" s="86"/>
      <c r="M67" s="86"/>
      <c r="N67" s="86"/>
      <c r="O67" s="86"/>
      <c r="P67" s="86"/>
      <c r="Q67" s="86"/>
      <c r="R67" s="86"/>
      <c r="S67" s="86"/>
      <c r="T67" s="86"/>
      <c r="U67" s="86"/>
      <c r="V67" s="86"/>
      <c r="W67" s="86"/>
      <c r="X67" s="86"/>
      <c r="Y67" s="86"/>
      <c r="Z67" s="86"/>
      <c r="AA67" s="86"/>
      <c r="AB67" s="86"/>
      <c r="AC67" s="86"/>
      <c r="AD67" s="86"/>
    </row>
    <row r="68" spans="2:30" x14ac:dyDescent="0.3">
      <c r="C68" t="s">
        <v>1304</v>
      </c>
      <c r="D68" t="s">
        <v>308</v>
      </c>
      <c r="E68" t="s">
        <v>553</v>
      </c>
      <c r="F68" t="s">
        <v>80</v>
      </c>
      <c r="G68" s="25" t="s">
        <v>246</v>
      </c>
      <c r="H68" s="86"/>
      <c r="I68" s="86">
        <v>100</v>
      </c>
      <c r="J68" s="86"/>
      <c r="K68" s="86"/>
      <c r="L68" s="86"/>
      <c r="M68" s="86"/>
      <c r="N68" s="86"/>
      <c r="O68" s="86"/>
      <c r="P68" s="86"/>
      <c r="Q68" s="86"/>
      <c r="R68" s="86"/>
      <c r="S68" s="86"/>
      <c r="T68" s="86"/>
      <c r="U68" s="86"/>
      <c r="V68" s="86"/>
      <c r="W68" s="86"/>
      <c r="X68" s="86"/>
      <c r="Y68" s="86"/>
      <c r="Z68" s="86"/>
      <c r="AA68" s="86"/>
      <c r="AB68" s="86"/>
      <c r="AC68" s="86"/>
      <c r="AD68" s="86"/>
    </row>
    <row r="69" spans="2:30" x14ac:dyDescent="0.3">
      <c r="B69" t="s">
        <v>289</v>
      </c>
      <c r="C69" s="87" t="s">
        <v>138</v>
      </c>
      <c r="D69" t="s">
        <v>307</v>
      </c>
      <c r="E69" s="87" t="s">
        <v>48</v>
      </c>
      <c r="F69" t="s">
        <v>80</v>
      </c>
      <c r="G69" s="25" t="s">
        <v>82</v>
      </c>
      <c r="H69" s="89"/>
      <c r="I69" s="89"/>
      <c r="J69" s="89"/>
      <c r="K69" s="89"/>
      <c r="L69" s="89"/>
      <c r="M69" s="89"/>
      <c r="N69" s="89"/>
      <c r="O69" s="89"/>
      <c r="P69" s="89"/>
      <c r="Q69" s="89"/>
      <c r="R69" s="89">
        <v>0.15</v>
      </c>
      <c r="S69" s="89"/>
      <c r="T69" s="89"/>
      <c r="U69" s="89"/>
      <c r="V69" s="89"/>
      <c r="W69" s="89"/>
      <c r="X69" s="89"/>
      <c r="Y69" s="89"/>
      <c r="Z69" s="89"/>
      <c r="AA69" s="89"/>
      <c r="AB69" s="89"/>
      <c r="AC69" s="89"/>
      <c r="AD69" s="89"/>
    </row>
    <row r="70" spans="2:30" x14ac:dyDescent="0.3">
      <c r="C70" s="87"/>
      <c r="E70" t="s">
        <v>553</v>
      </c>
      <c r="F70" t="s">
        <v>143</v>
      </c>
      <c r="G70" s="25" t="s">
        <v>551</v>
      </c>
      <c r="H70" s="86"/>
      <c r="I70" s="86"/>
      <c r="J70" s="86">
        <v>30</v>
      </c>
      <c r="K70" s="86"/>
      <c r="L70" s="86"/>
      <c r="M70" s="86"/>
      <c r="N70" s="86"/>
      <c r="O70" s="86"/>
      <c r="P70" s="86"/>
      <c r="Q70" s="86"/>
      <c r="R70" s="86"/>
      <c r="S70" s="86"/>
      <c r="T70" s="86"/>
      <c r="U70" s="86"/>
      <c r="V70" s="86"/>
      <c r="W70" s="86"/>
      <c r="X70" s="86"/>
      <c r="Y70" s="86"/>
      <c r="Z70" s="86"/>
      <c r="AA70" s="86"/>
      <c r="AB70" s="86"/>
      <c r="AC70" s="86"/>
      <c r="AD70" s="86"/>
    </row>
    <row r="71" spans="2:30" x14ac:dyDescent="0.3">
      <c r="B71" t="s">
        <v>296</v>
      </c>
      <c r="C71" s="87" t="s">
        <v>139</v>
      </c>
      <c r="D71" t="s">
        <v>253</v>
      </c>
      <c r="E71" t="s">
        <v>553</v>
      </c>
      <c r="F71" t="s">
        <v>80</v>
      </c>
      <c r="G71" s="25" t="s">
        <v>246</v>
      </c>
      <c r="H71" s="86"/>
      <c r="I71" s="86">
        <v>3</v>
      </c>
      <c r="J71" s="86"/>
      <c r="K71" s="86"/>
      <c r="L71" s="86"/>
      <c r="M71" s="86"/>
      <c r="N71" s="86"/>
      <c r="O71" s="86"/>
      <c r="P71" s="86"/>
      <c r="Q71" s="86"/>
      <c r="R71" s="86"/>
      <c r="S71" s="86"/>
      <c r="T71" s="86"/>
      <c r="U71" s="86"/>
      <c r="V71" s="86"/>
      <c r="W71" s="86"/>
      <c r="X71" s="86"/>
      <c r="Y71" s="86"/>
      <c r="Z71" s="86"/>
      <c r="AA71" s="86"/>
      <c r="AB71" s="86"/>
      <c r="AC71" s="86"/>
      <c r="AD71" s="86"/>
    </row>
    <row r="72" spans="2:30" x14ac:dyDescent="0.3">
      <c r="C72" s="87"/>
      <c r="D72" t="s">
        <v>307</v>
      </c>
      <c r="E72" s="87" t="s">
        <v>48</v>
      </c>
      <c r="F72" t="s">
        <v>80</v>
      </c>
      <c r="G72" s="25" t="s">
        <v>82</v>
      </c>
      <c r="H72" s="89"/>
      <c r="I72" s="89"/>
      <c r="J72" s="89"/>
      <c r="K72" s="89"/>
      <c r="L72" s="89"/>
      <c r="M72" s="89"/>
      <c r="N72" s="89"/>
      <c r="O72" s="89"/>
      <c r="P72" s="89"/>
      <c r="Q72" s="89"/>
      <c r="R72" s="89">
        <v>1</v>
      </c>
      <c r="S72" s="89"/>
      <c r="T72" s="89"/>
      <c r="U72" s="89"/>
      <c r="V72" s="89"/>
      <c r="W72" s="89"/>
      <c r="X72" s="89"/>
      <c r="Y72" s="89"/>
      <c r="Z72" s="89"/>
      <c r="AA72" s="89"/>
      <c r="AB72" s="89"/>
      <c r="AC72" s="89"/>
      <c r="AD72" s="89"/>
    </row>
    <row r="73" spans="2:30" x14ac:dyDescent="0.3">
      <c r="C73" s="87"/>
      <c r="D73" t="s">
        <v>252</v>
      </c>
      <c r="E73" t="s">
        <v>553</v>
      </c>
      <c r="F73" t="s">
        <v>80</v>
      </c>
      <c r="G73" s="25" t="s">
        <v>246</v>
      </c>
      <c r="H73" s="86"/>
      <c r="I73" s="86">
        <v>30</v>
      </c>
      <c r="J73" s="86"/>
      <c r="K73" s="86"/>
      <c r="L73" s="86"/>
      <c r="M73" s="86"/>
      <c r="N73" s="86"/>
      <c r="O73" s="86"/>
      <c r="P73" s="86"/>
      <c r="Q73" s="86"/>
      <c r="R73" s="86"/>
      <c r="S73" s="86"/>
      <c r="T73" s="86"/>
      <c r="U73" s="86"/>
      <c r="V73" s="86"/>
      <c r="W73" s="86"/>
      <c r="X73" s="86"/>
      <c r="Y73" s="86"/>
      <c r="Z73" s="86"/>
      <c r="AA73" s="86"/>
      <c r="AB73" s="86"/>
      <c r="AC73" s="86"/>
      <c r="AD73" s="86"/>
    </row>
    <row r="74" spans="2:30" x14ac:dyDescent="0.3">
      <c r="C74" s="87" t="s">
        <v>188</v>
      </c>
      <c r="D74" t="s">
        <v>307</v>
      </c>
      <c r="E74" s="87" t="s">
        <v>48</v>
      </c>
      <c r="F74" t="s">
        <v>80</v>
      </c>
      <c r="G74" s="25" t="s">
        <v>82</v>
      </c>
      <c r="H74" s="89"/>
      <c r="I74" s="89"/>
      <c r="J74" s="89"/>
      <c r="K74" s="89"/>
      <c r="L74" s="89"/>
      <c r="M74" s="89"/>
      <c r="N74" s="89"/>
      <c r="O74" s="89"/>
      <c r="P74" s="89"/>
      <c r="Q74" s="89">
        <v>0.33</v>
      </c>
      <c r="R74" s="89"/>
      <c r="S74" s="89"/>
      <c r="T74" s="89"/>
      <c r="U74" s="89"/>
      <c r="V74" s="89"/>
      <c r="W74" s="89"/>
      <c r="X74" s="89"/>
      <c r="Y74" s="89"/>
      <c r="Z74" s="89"/>
      <c r="AA74" s="89"/>
      <c r="AB74" s="89"/>
      <c r="AC74" s="89"/>
      <c r="AD74" s="89"/>
    </row>
    <row r="75" spans="2:30" x14ac:dyDescent="0.3">
      <c r="C75" s="87"/>
      <c r="E75" s="87"/>
      <c r="G75" s="25" t="s">
        <v>1260</v>
      </c>
      <c r="H75" s="89"/>
      <c r="I75" s="89"/>
      <c r="J75" s="89"/>
      <c r="K75" s="89"/>
      <c r="L75" s="89"/>
      <c r="M75" s="89">
        <v>1</v>
      </c>
      <c r="N75" s="89"/>
      <c r="O75" s="89"/>
      <c r="P75" s="89"/>
      <c r="Q75" s="89"/>
      <c r="R75" s="89"/>
      <c r="S75" s="89"/>
      <c r="T75" s="89"/>
      <c r="U75" s="89"/>
      <c r="V75" s="89"/>
      <c r="W75" s="89"/>
      <c r="X75" s="89"/>
      <c r="Y75" s="89"/>
      <c r="Z75" s="89"/>
      <c r="AA75" s="89"/>
      <c r="AB75" s="89"/>
      <c r="AC75" s="89"/>
      <c r="AD75" s="89"/>
    </row>
    <row r="76" spans="2:30" x14ac:dyDescent="0.3">
      <c r="C76" s="87" t="s">
        <v>189</v>
      </c>
      <c r="D76" t="s">
        <v>307</v>
      </c>
      <c r="E76" s="87" t="s">
        <v>48</v>
      </c>
      <c r="F76" t="s">
        <v>80</v>
      </c>
      <c r="G76" s="25" t="s">
        <v>82</v>
      </c>
      <c r="H76" s="89"/>
      <c r="I76" s="89"/>
      <c r="J76" s="89"/>
      <c r="K76" s="89"/>
      <c r="L76" s="89"/>
      <c r="M76" s="89"/>
      <c r="N76" s="89"/>
      <c r="O76" s="89"/>
      <c r="P76" s="89"/>
      <c r="Q76" s="89">
        <v>0.13</v>
      </c>
      <c r="R76" s="89"/>
      <c r="S76" s="89"/>
      <c r="T76" s="89"/>
      <c r="U76" s="89"/>
      <c r="V76" s="89"/>
      <c r="W76" s="89"/>
      <c r="X76" s="89"/>
      <c r="Y76" s="89"/>
      <c r="Z76" s="89"/>
      <c r="AA76" s="89"/>
      <c r="AB76" s="89"/>
      <c r="AC76" s="89"/>
      <c r="AD76" s="89"/>
    </row>
    <row r="77" spans="2:30" x14ac:dyDescent="0.3">
      <c r="C77" t="s">
        <v>1301</v>
      </c>
      <c r="D77" t="s">
        <v>307</v>
      </c>
      <c r="E77" s="87" t="s">
        <v>48</v>
      </c>
      <c r="F77" t="s">
        <v>100</v>
      </c>
      <c r="G77" s="25" t="s">
        <v>238</v>
      </c>
      <c r="H77" s="89"/>
      <c r="I77" s="89"/>
      <c r="J77" s="89"/>
      <c r="K77" s="89"/>
      <c r="L77" s="89"/>
      <c r="M77" s="89"/>
      <c r="N77" s="89"/>
      <c r="O77" s="89"/>
      <c r="P77" s="89"/>
      <c r="Q77" s="89"/>
      <c r="R77" s="89"/>
      <c r="S77" s="89">
        <v>2</v>
      </c>
      <c r="T77" s="89"/>
      <c r="U77" s="89"/>
      <c r="V77" s="89"/>
      <c r="W77" s="89"/>
      <c r="X77" s="89"/>
      <c r="Y77" s="89"/>
      <c r="Z77" s="89"/>
      <c r="AA77" s="89"/>
      <c r="AB77" s="89"/>
      <c r="AC77" s="89"/>
      <c r="AD77" s="89"/>
    </row>
    <row r="78" spans="2:30" x14ac:dyDescent="0.3">
      <c r="C78" t="s">
        <v>1307</v>
      </c>
      <c r="D78" t="s">
        <v>308</v>
      </c>
      <c r="E78" t="s">
        <v>553</v>
      </c>
      <c r="F78" t="s">
        <v>80</v>
      </c>
      <c r="G78" s="25" t="s">
        <v>246</v>
      </c>
      <c r="H78" s="86"/>
      <c r="I78" s="86">
        <v>1</v>
      </c>
      <c r="J78" s="86"/>
      <c r="K78" s="86"/>
      <c r="L78" s="86"/>
      <c r="M78" s="86"/>
      <c r="N78" s="86"/>
      <c r="O78" s="86"/>
      <c r="P78" s="86"/>
      <c r="Q78" s="86"/>
      <c r="R78" s="86"/>
      <c r="S78" s="86"/>
      <c r="T78" s="86"/>
      <c r="U78" s="86"/>
      <c r="V78" s="86"/>
      <c r="W78" s="86"/>
      <c r="X78" s="86"/>
      <c r="Y78" s="86"/>
      <c r="Z78" s="86"/>
      <c r="AA78" s="86"/>
      <c r="AB78" s="86"/>
      <c r="AC78" s="86"/>
      <c r="AD78" s="86"/>
    </row>
    <row r="79" spans="2:30" x14ac:dyDescent="0.3">
      <c r="B79" t="s">
        <v>1094</v>
      </c>
      <c r="C79" t="s">
        <v>1285</v>
      </c>
      <c r="D79" t="s">
        <v>307</v>
      </c>
      <c r="E79" s="87" t="s">
        <v>48</v>
      </c>
      <c r="F79" t="s">
        <v>80</v>
      </c>
      <c r="G79" s="25" t="s">
        <v>228</v>
      </c>
      <c r="H79" s="89"/>
      <c r="I79" s="89"/>
      <c r="J79" s="89"/>
      <c r="K79" s="89"/>
      <c r="L79" s="89"/>
      <c r="M79" s="89">
        <v>0.18</v>
      </c>
      <c r="N79" s="89"/>
      <c r="O79" s="89"/>
      <c r="P79" s="89"/>
      <c r="Q79" s="89"/>
      <c r="R79" s="89"/>
      <c r="S79" s="89"/>
      <c r="T79" s="89"/>
      <c r="U79" s="89"/>
      <c r="V79" s="89"/>
      <c r="W79" s="89"/>
      <c r="X79" s="89"/>
      <c r="Y79" s="89"/>
      <c r="Z79" s="89"/>
      <c r="AA79" s="89"/>
      <c r="AB79" s="89"/>
      <c r="AC79" s="89"/>
      <c r="AD79" s="89"/>
    </row>
    <row r="80" spans="2:30" x14ac:dyDescent="0.3">
      <c r="E80" s="87"/>
      <c r="G80" s="25" t="s">
        <v>119</v>
      </c>
      <c r="H80" s="89"/>
      <c r="I80" s="89"/>
      <c r="J80" s="89"/>
      <c r="K80" s="89"/>
      <c r="L80" s="89"/>
      <c r="M80" s="89"/>
      <c r="N80" s="89">
        <v>20000</v>
      </c>
      <c r="O80" s="89"/>
      <c r="P80" s="89"/>
      <c r="Q80" s="89"/>
      <c r="R80" s="89"/>
      <c r="S80" s="89"/>
      <c r="T80" s="89">
        <v>0.02</v>
      </c>
      <c r="U80" s="89"/>
      <c r="V80" s="89"/>
      <c r="W80" s="89"/>
      <c r="X80" s="89"/>
      <c r="Y80" s="89"/>
      <c r="Z80" s="89">
        <v>0.02</v>
      </c>
      <c r="AA80" s="89">
        <v>0.02</v>
      </c>
      <c r="AB80" s="89">
        <v>0.02</v>
      </c>
      <c r="AC80" s="89"/>
      <c r="AD80" s="89"/>
    </row>
    <row r="81" spans="2:30" x14ac:dyDescent="0.3">
      <c r="E81" s="87"/>
      <c r="G81" s="25" t="s">
        <v>556</v>
      </c>
      <c r="H81" s="89"/>
      <c r="I81" s="89"/>
      <c r="J81" s="89"/>
      <c r="K81" s="89"/>
      <c r="L81" s="89"/>
      <c r="M81" s="89"/>
      <c r="N81" s="89"/>
      <c r="O81" s="89"/>
      <c r="P81" s="89"/>
      <c r="Q81" s="89"/>
      <c r="R81" s="89"/>
      <c r="S81" s="89"/>
      <c r="T81" s="89"/>
      <c r="U81" s="89"/>
      <c r="V81" s="89"/>
      <c r="W81" s="89"/>
      <c r="X81" s="89"/>
      <c r="Y81" s="89"/>
      <c r="Z81" s="89"/>
      <c r="AA81" s="89"/>
      <c r="AB81" s="89"/>
      <c r="AC81" s="89">
        <v>0.02</v>
      </c>
      <c r="AD81" s="89"/>
    </row>
    <row r="82" spans="2:30" x14ac:dyDescent="0.3">
      <c r="D82" t="s">
        <v>308</v>
      </c>
      <c r="E82" s="87" t="s">
        <v>48</v>
      </c>
      <c r="F82" t="s">
        <v>80</v>
      </c>
      <c r="G82" s="25" t="s">
        <v>262</v>
      </c>
      <c r="H82" s="89">
        <v>0.02</v>
      </c>
      <c r="I82" s="89"/>
      <c r="J82" s="89"/>
      <c r="K82" s="89"/>
      <c r="L82" s="89"/>
      <c r="M82" s="89"/>
      <c r="N82" s="89"/>
      <c r="O82" s="89"/>
      <c r="P82" s="89"/>
      <c r="Q82" s="89"/>
      <c r="R82" s="89"/>
      <c r="S82" s="89"/>
      <c r="T82" s="89"/>
      <c r="U82" s="89"/>
      <c r="V82" s="89"/>
      <c r="W82" s="89"/>
      <c r="X82" s="89"/>
      <c r="Y82" s="89"/>
      <c r="Z82" s="89"/>
      <c r="AA82" s="89"/>
      <c r="AB82" s="89"/>
      <c r="AC82" s="89"/>
      <c r="AD82" s="89"/>
    </row>
    <row r="83" spans="2:30" x14ac:dyDescent="0.3">
      <c r="C83" t="s">
        <v>1306</v>
      </c>
      <c r="D83" t="s">
        <v>308</v>
      </c>
      <c r="E83" t="s">
        <v>553</v>
      </c>
      <c r="F83" t="s">
        <v>80</v>
      </c>
      <c r="G83" s="25" t="s">
        <v>246</v>
      </c>
      <c r="H83" s="86"/>
      <c r="I83" s="86">
        <v>15</v>
      </c>
      <c r="J83" s="86"/>
      <c r="K83" s="86"/>
      <c r="L83" s="86"/>
      <c r="M83" s="86"/>
      <c r="N83" s="86"/>
      <c r="O83" s="86"/>
      <c r="P83" s="86"/>
      <c r="Q83" s="86"/>
      <c r="R83" s="86"/>
      <c r="S83" s="86"/>
      <c r="T83" s="86"/>
      <c r="U83" s="86"/>
      <c r="V83" s="86"/>
      <c r="W83" s="86"/>
      <c r="X83" s="86"/>
      <c r="Y83" s="86"/>
      <c r="Z83" s="86"/>
      <c r="AA83" s="86"/>
      <c r="AB83" s="86"/>
      <c r="AC83" s="86"/>
      <c r="AD83" s="86"/>
    </row>
    <row r="84" spans="2:30" x14ac:dyDescent="0.3">
      <c r="B84" t="s">
        <v>1280</v>
      </c>
      <c r="C84" s="87" t="s">
        <v>254</v>
      </c>
      <c r="D84" t="s">
        <v>253</v>
      </c>
      <c r="E84" t="s">
        <v>553</v>
      </c>
      <c r="F84" t="s">
        <v>80</v>
      </c>
      <c r="G84" s="25" t="s">
        <v>246</v>
      </c>
      <c r="H84" s="86"/>
      <c r="I84" s="86">
        <v>25</v>
      </c>
      <c r="J84" s="86"/>
      <c r="K84" s="86"/>
      <c r="L84" s="86"/>
      <c r="M84" s="86"/>
      <c r="N84" s="86"/>
      <c r="O84" s="86"/>
      <c r="P84" s="86"/>
      <c r="Q84" s="86"/>
      <c r="R84" s="86"/>
      <c r="S84" s="86"/>
      <c r="T84" s="86"/>
      <c r="U84" s="86"/>
      <c r="V84" s="86"/>
      <c r="W84" s="86"/>
      <c r="X84" s="86"/>
      <c r="Y84" s="86"/>
      <c r="Z84" s="86"/>
      <c r="AA84" s="86"/>
      <c r="AB84" s="86"/>
      <c r="AC84" s="86"/>
      <c r="AD84" s="86"/>
    </row>
    <row r="85" spans="2:30" x14ac:dyDescent="0.3">
      <c r="C85" s="87"/>
      <c r="D85" t="s">
        <v>252</v>
      </c>
      <c r="E85" t="s">
        <v>553</v>
      </c>
      <c r="F85" t="s">
        <v>80</v>
      </c>
      <c r="G85" s="25" t="s">
        <v>246</v>
      </c>
      <c r="H85" s="86"/>
      <c r="I85" s="86">
        <v>7</v>
      </c>
      <c r="J85" s="86"/>
      <c r="K85" s="86"/>
      <c r="L85" s="86"/>
      <c r="M85" s="86"/>
      <c r="N85" s="86"/>
      <c r="O85" s="86"/>
      <c r="P85" s="86"/>
      <c r="Q85" s="86"/>
      <c r="R85" s="86"/>
      <c r="S85" s="86"/>
      <c r="T85" s="86"/>
      <c r="U85" s="86"/>
      <c r="V85" s="86"/>
      <c r="W85" s="86"/>
      <c r="X85" s="86"/>
      <c r="Y85" s="86"/>
      <c r="Z85" s="86"/>
      <c r="AA85" s="86"/>
      <c r="AB85" s="86"/>
      <c r="AC85" s="86"/>
      <c r="AD85" s="86"/>
    </row>
    <row r="86" spans="2:30" x14ac:dyDescent="0.3">
      <c r="C86" s="87"/>
      <c r="D86" t="s">
        <v>308</v>
      </c>
      <c r="E86" s="87" t="s">
        <v>48</v>
      </c>
      <c r="F86" t="s">
        <v>80</v>
      </c>
      <c r="G86" s="25" t="s">
        <v>267</v>
      </c>
      <c r="H86" s="89"/>
      <c r="I86" s="89"/>
      <c r="J86" s="89"/>
      <c r="K86" s="89"/>
      <c r="L86" s="89"/>
      <c r="M86" s="89"/>
      <c r="N86" s="89"/>
      <c r="O86" s="89"/>
      <c r="P86" s="89"/>
      <c r="Q86" s="89"/>
      <c r="R86" s="89"/>
      <c r="S86" s="89"/>
      <c r="T86" s="89"/>
      <c r="U86" s="89"/>
      <c r="V86" s="89"/>
      <c r="W86" s="89">
        <v>2</v>
      </c>
      <c r="X86" s="89"/>
      <c r="Y86" s="89"/>
      <c r="Z86" s="89"/>
      <c r="AA86" s="89"/>
      <c r="AB86" s="89"/>
      <c r="AC86" s="89"/>
      <c r="AD86" s="89"/>
    </row>
    <row r="87" spans="2:30" x14ac:dyDescent="0.3">
      <c r="C87" t="s">
        <v>1308</v>
      </c>
      <c r="D87" t="s">
        <v>308</v>
      </c>
      <c r="E87" t="s">
        <v>553</v>
      </c>
      <c r="F87" t="s">
        <v>80</v>
      </c>
      <c r="G87" s="25" t="s">
        <v>246</v>
      </c>
      <c r="H87" s="86"/>
      <c r="I87" s="86">
        <v>2</v>
      </c>
      <c r="J87" s="86"/>
      <c r="K87" s="86"/>
      <c r="L87" s="86"/>
      <c r="M87" s="86"/>
      <c r="N87" s="86"/>
      <c r="O87" s="86"/>
      <c r="P87" s="86"/>
      <c r="Q87" s="86"/>
      <c r="R87" s="86"/>
      <c r="S87" s="86"/>
      <c r="T87" s="86"/>
      <c r="U87" s="86"/>
      <c r="V87" s="86"/>
      <c r="W87" s="86"/>
      <c r="X87" s="86"/>
      <c r="Y87" s="86"/>
      <c r="Z87" s="86"/>
      <c r="AA87" s="86"/>
      <c r="AB87" s="86"/>
      <c r="AC87" s="86"/>
      <c r="AD87" s="86"/>
    </row>
    <row r="88" spans="2:30" x14ac:dyDescent="0.3">
      <c r="B88" t="s">
        <v>282</v>
      </c>
      <c r="C88" t="s">
        <v>1270</v>
      </c>
      <c r="D88" t="s">
        <v>307</v>
      </c>
      <c r="E88" s="87" t="s">
        <v>48</v>
      </c>
      <c r="F88" t="s">
        <v>80</v>
      </c>
      <c r="G88" s="25" t="s">
        <v>82</v>
      </c>
      <c r="H88" s="89"/>
      <c r="I88" s="89"/>
      <c r="J88" s="89"/>
      <c r="K88" s="89"/>
      <c r="L88" s="89"/>
      <c r="M88" s="89"/>
      <c r="N88" s="89"/>
      <c r="O88" s="89"/>
      <c r="P88" s="89"/>
      <c r="Q88" s="89">
        <v>5.4999999999999997E-3</v>
      </c>
      <c r="R88" s="89"/>
      <c r="S88" s="89"/>
      <c r="T88" s="89"/>
      <c r="U88" s="89"/>
      <c r="V88" s="89"/>
      <c r="W88" s="89"/>
      <c r="X88" s="89"/>
      <c r="Y88" s="89"/>
      <c r="Z88" s="89"/>
      <c r="AA88" s="89"/>
      <c r="AB88" s="89"/>
      <c r="AC88" s="89"/>
      <c r="AD88" s="89"/>
    </row>
    <row r="89" spans="2:30" x14ac:dyDescent="0.3">
      <c r="C89" t="s">
        <v>1283</v>
      </c>
      <c r="D89" t="s">
        <v>253</v>
      </c>
      <c r="E89" t="s">
        <v>553</v>
      </c>
      <c r="F89" t="s">
        <v>80</v>
      </c>
      <c r="G89" s="25" t="s">
        <v>246</v>
      </c>
      <c r="H89" s="86"/>
      <c r="I89" s="86">
        <v>60</v>
      </c>
      <c r="J89" s="86"/>
      <c r="K89" s="86"/>
      <c r="L89" s="86"/>
      <c r="M89" s="86"/>
      <c r="N89" s="86"/>
      <c r="O89" s="86"/>
      <c r="P89" s="86"/>
      <c r="Q89" s="86"/>
      <c r="R89" s="86"/>
      <c r="S89" s="86"/>
      <c r="T89" s="86"/>
      <c r="U89" s="86"/>
      <c r="V89" s="86"/>
      <c r="W89" s="86"/>
      <c r="X89" s="86"/>
      <c r="Y89" s="86"/>
      <c r="Z89" s="86"/>
      <c r="AA89" s="86"/>
      <c r="AB89" s="86"/>
      <c r="AC89" s="86"/>
      <c r="AD89" s="86"/>
    </row>
    <row r="90" spans="2:30" x14ac:dyDescent="0.3">
      <c r="D90" t="s">
        <v>307</v>
      </c>
      <c r="E90" s="87" t="s">
        <v>48</v>
      </c>
      <c r="F90" t="s">
        <v>80</v>
      </c>
      <c r="G90" s="25" t="s">
        <v>119</v>
      </c>
      <c r="H90" s="89"/>
      <c r="I90" s="89"/>
      <c r="J90" s="89"/>
      <c r="K90" s="89"/>
      <c r="L90" s="89"/>
      <c r="M90" s="89"/>
      <c r="N90" s="89">
        <v>6000</v>
      </c>
      <c r="O90" s="89"/>
      <c r="P90" s="89"/>
      <c r="Q90" s="89"/>
      <c r="R90" s="89"/>
      <c r="S90" s="89"/>
      <c r="T90" s="89">
        <v>6.0000000000000001E-3</v>
      </c>
      <c r="U90" s="89"/>
      <c r="V90" s="89"/>
      <c r="W90" s="89"/>
      <c r="X90" s="89"/>
      <c r="Y90" s="89"/>
      <c r="Z90" s="89">
        <v>6.0000000000000001E-3</v>
      </c>
      <c r="AA90" s="89">
        <v>6.0000000000000001E-3</v>
      </c>
      <c r="AB90" s="89">
        <v>6.0000000000000001E-3</v>
      </c>
      <c r="AC90" s="89"/>
      <c r="AD90" s="89"/>
    </row>
    <row r="91" spans="2:30" x14ac:dyDescent="0.3">
      <c r="E91" s="87"/>
      <c r="G91" s="25" t="s">
        <v>556</v>
      </c>
      <c r="H91" s="89"/>
      <c r="I91" s="89"/>
      <c r="J91" s="89"/>
      <c r="K91" s="89"/>
      <c r="L91" s="89"/>
      <c r="M91" s="89"/>
      <c r="N91" s="89"/>
      <c r="O91" s="89"/>
      <c r="P91" s="89"/>
      <c r="Q91" s="89"/>
      <c r="R91" s="89"/>
      <c r="S91" s="89"/>
      <c r="T91" s="89"/>
      <c r="U91" s="89"/>
      <c r="V91" s="89"/>
      <c r="W91" s="89"/>
      <c r="X91" s="89"/>
      <c r="Y91" s="89"/>
      <c r="Z91" s="89"/>
      <c r="AA91" s="89"/>
      <c r="AB91" s="89"/>
      <c r="AC91" s="89">
        <v>6.0000000000000001E-3</v>
      </c>
      <c r="AD91" s="89"/>
    </row>
    <row r="92" spans="2:30" x14ac:dyDescent="0.3">
      <c r="E92" t="s">
        <v>553</v>
      </c>
      <c r="F92" t="s">
        <v>143</v>
      </c>
      <c r="G92" s="25" t="s">
        <v>551</v>
      </c>
      <c r="H92" s="86"/>
      <c r="I92" s="86"/>
      <c r="J92" s="86">
        <v>10</v>
      </c>
      <c r="K92" s="86"/>
      <c r="L92" s="86"/>
      <c r="M92" s="86"/>
      <c r="N92" s="86"/>
      <c r="O92" s="86"/>
      <c r="P92" s="86"/>
      <c r="Q92" s="86"/>
      <c r="R92" s="86"/>
      <c r="S92" s="86"/>
      <c r="T92" s="86"/>
      <c r="U92" s="86"/>
      <c r="V92" s="86"/>
      <c r="W92" s="86"/>
      <c r="X92" s="86"/>
      <c r="Y92" s="86"/>
      <c r="Z92" s="86"/>
      <c r="AA92" s="86"/>
      <c r="AB92" s="86"/>
      <c r="AC92" s="86"/>
      <c r="AD92" s="86"/>
    </row>
    <row r="93" spans="2:30" x14ac:dyDescent="0.3">
      <c r="D93" t="s">
        <v>252</v>
      </c>
      <c r="E93" t="s">
        <v>553</v>
      </c>
      <c r="F93" t="s">
        <v>80</v>
      </c>
      <c r="G93" s="25" t="s">
        <v>246</v>
      </c>
      <c r="H93" s="86"/>
      <c r="I93" s="86">
        <v>1170</v>
      </c>
      <c r="J93" s="86"/>
      <c r="K93" s="86"/>
      <c r="L93" s="86"/>
      <c r="M93" s="86"/>
      <c r="N93" s="86"/>
      <c r="O93" s="86"/>
      <c r="P93" s="86"/>
      <c r="Q93" s="86"/>
      <c r="R93" s="86"/>
      <c r="S93" s="86"/>
      <c r="T93" s="86"/>
      <c r="U93" s="86"/>
      <c r="V93" s="86"/>
      <c r="W93" s="86"/>
      <c r="X93" s="86"/>
      <c r="Y93" s="86"/>
      <c r="Z93" s="86"/>
      <c r="AA93" s="86"/>
      <c r="AB93" s="86"/>
      <c r="AC93" s="86"/>
      <c r="AD93" s="86"/>
    </row>
    <row r="94" spans="2:30" x14ac:dyDescent="0.3">
      <c r="D94" t="s">
        <v>308</v>
      </c>
      <c r="E94" s="87" t="s">
        <v>48</v>
      </c>
      <c r="F94" t="s">
        <v>80</v>
      </c>
      <c r="G94" s="25" t="s">
        <v>262</v>
      </c>
      <c r="H94" s="89">
        <v>6.0000000000000001E-3</v>
      </c>
      <c r="I94" s="89"/>
      <c r="J94" s="89"/>
      <c r="K94" s="89"/>
      <c r="L94" s="89"/>
      <c r="M94" s="89"/>
      <c r="N94" s="89"/>
      <c r="O94" s="89"/>
      <c r="P94" s="89"/>
      <c r="Q94" s="89"/>
      <c r="R94" s="89"/>
      <c r="S94" s="89"/>
      <c r="T94" s="89"/>
      <c r="U94" s="89"/>
      <c r="V94" s="89"/>
      <c r="W94" s="89"/>
      <c r="X94" s="89"/>
      <c r="Y94" s="89"/>
      <c r="Z94" s="89"/>
      <c r="AA94" s="89"/>
      <c r="AB94" s="89"/>
      <c r="AC94" s="89"/>
      <c r="AD94" s="89"/>
    </row>
    <row r="95" spans="2:30" x14ac:dyDescent="0.3">
      <c r="C95" t="s">
        <v>1303</v>
      </c>
      <c r="D95" t="s">
        <v>308</v>
      </c>
      <c r="E95" t="s">
        <v>553</v>
      </c>
      <c r="F95" t="s">
        <v>80</v>
      </c>
      <c r="G95" s="25" t="s">
        <v>246</v>
      </c>
      <c r="H95" s="86"/>
      <c r="I95" s="86">
        <v>4</v>
      </c>
      <c r="J95" s="86"/>
      <c r="K95" s="86"/>
      <c r="L95" s="86"/>
      <c r="M95" s="86"/>
      <c r="N95" s="86"/>
      <c r="O95" s="86"/>
      <c r="P95" s="86"/>
      <c r="Q95" s="86"/>
      <c r="R95" s="86"/>
      <c r="S95" s="86"/>
      <c r="T95" s="86"/>
      <c r="U95" s="86"/>
      <c r="V95" s="86"/>
      <c r="W95" s="86"/>
      <c r="X95" s="86"/>
      <c r="Y95" s="86"/>
      <c r="Z95" s="86"/>
      <c r="AA95" s="86"/>
      <c r="AB95" s="86"/>
      <c r="AC95" s="86"/>
      <c r="AD95" s="86"/>
    </row>
    <row r="96" spans="2:30" x14ac:dyDescent="0.3">
      <c r="B96" t="s">
        <v>283</v>
      </c>
      <c r="C96" t="s">
        <v>1284</v>
      </c>
      <c r="D96" t="s">
        <v>253</v>
      </c>
      <c r="E96" t="s">
        <v>553</v>
      </c>
      <c r="F96" t="s">
        <v>80</v>
      </c>
      <c r="G96" s="25" t="s">
        <v>246</v>
      </c>
      <c r="H96" s="86"/>
      <c r="I96" s="86">
        <v>32</v>
      </c>
      <c r="J96" s="86"/>
      <c r="K96" s="86"/>
      <c r="L96" s="86"/>
      <c r="M96" s="86"/>
      <c r="N96" s="86"/>
      <c r="O96" s="86"/>
      <c r="P96" s="86"/>
      <c r="Q96" s="86"/>
      <c r="R96" s="86"/>
      <c r="S96" s="86"/>
      <c r="T96" s="86"/>
      <c r="U96" s="86"/>
      <c r="V96" s="86"/>
      <c r="W96" s="86"/>
      <c r="X96" s="86"/>
      <c r="Y96" s="86"/>
      <c r="Z96" s="86"/>
      <c r="AA96" s="86"/>
      <c r="AB96" s="86"/>
      <c r="AC96" s="86"/>
      <c r="AD96" s="86"/>
    </row>
    <row r="97" spans="2:30" x14ac:dyDescent="0.3">
      <c r="D97" t="s">
        <v>307</v>
      </c>
      <c r="E97" s="87" t="s">
        <v>48</v>
      </c>
      <c r="F97" t="s">
        <v>80</v>
      </c>
      <c r="G97" s="25" t="s">
        <v>82</v>
      </c>
      <c r="H97" s="89"/>
      <c r="I97" s="89"/>
      <c r="J97" s="89"/>
      <c r="K97" s="89"/>
      <c r="L97" s="89"/>
      <c r="M97" s="89"/>
      <c r="N97" s="89"/>
      <c r="O97" s="89"/>
      <c r="P97" s="89"/>
      <c r="Q97" s="89"/>
      <c r="R97" s="89">
        <v>5000</v>
      </c>
      <c r="S97" s="89"/>
      <c r="T97" s="89"/>
      <c r="U97" s="89"/>
      <c r="V97" s="89"/>
      <c r="W97" s="89"/>
      <c r="X97" s="89"/>
      <c r="Y97" s="89"/>
      <c r="Z97" s="89"/>
      <c r="AA97" s="89"/>
      <c r="AB97" s="89"/>
      <c r="AC97" s="89"/>
      <c r="AD97" s="89"/>
    </row>
    <row r="98" spans="2:30" x14ac:dyDescent="0.3">
      <c r="E98" s="87"/>
      <c r="G98" s="25" t="s">
        <v>119</v>
      </c>
      <c r="H98" s="89"/>
      <c r="I98" s="89"/>
      <c r="J98" s="89"/>
      <c r="K98" s="89"/>
      <c r="L98" s="89"/>
      <c r="M98" s="89"/>
      <c r="N98" s="89">
        <v>5000</v>
      </c>
      <c r="O98" s="89"/>
      <c r="P98" s="89"/>
      <c r="Q98" s="89"/>
      <c r="R98" s="89"/>
      <c r="S98" s="89"/>
      <c r="T98" s="89">
        <v>5.0000000000000001E-3</v>
      </c>
      <c r="U98" s="89"/>
      <c r="V98" s="89"/>
      <c r="W98" s="89"/>
      <c r="X98" s="89"/>
      <c r="Y98" s="89"/>
      <c r="Z98" s="89">
        <v>5.0000000000000001E-3</v>
      </c>
      <c r="AA98" s="89">
        <v>5.0000000000000001E-3</v>
      </c>
      <c r="AB98" s="89">
        <v>5.0000000000000001E-3</v>
      </c>
      <c r="AC98" s="89"/>
      <c r="AD98" s="89"/>
    </row>
    <row r="99" spans="2:30" x14ac:dyDescent="0.3">
      <c r="E99" s="87"/>
      <c r="G99" s="25" t="s">
        <v>556</v>
      </c>
      <c r="H99" s="89"/>
      <c r="I99" s="89"/>
      <c r="J99" s="89"/>
      <c r="K99" s="89"/>
      <c r="L99" s="89"/>
      <c r="M99" s="89"/>
      <c r="N99" s="89"/>
      <c r="O99" s="89"/>
      <c r="P99" s="89"/>
      <c r="Q99" s="89"/>
      <c r="R99" s="89"/>
      <c r="S99" s="89"/>
      <c r="T99" s="89"/>
      <c r="U99" s="89"/>
      <c r="V99" s="89"/>
      <c r="W99" s="89"/>
      <c r="X99" s="89"/>
      <c r="Y99" s="89"/>
      <c r="Z99" s="89"/>
      <c r="AA99" s="89"/>
      <c r="AB99" s="89"/>
      <c r="AC99" s="89">
        <v>5.0000000000000001E-3</v>
      </c>
      <c r="AD99" s="89"/>
    </row>
    <row r="100" spans="2:30" x14ac:dyDescent="0.3">
      <c r="E100" s="87"/>
      <c r="G100" s="25" t="s">
        <v>1260</v>
      </c>
      <c r="H100" s="89"/>
      <c r="I100" s="89"/>
      <c r="J100" s="89"/>
      <c r="K100" s="89"/>
      <c r="L100" s="89"/>
      <c r="M100" s="89">
        <v>5.0000000000000001E-3</v>
      </c>
      <c r="N100" s="89"/>
      <c r="O100" s="89"/>
      <c r="P100" s="89"/>
      <c r="Q100" s="89"/>
      <c r="R100" s="89"/>
      <c r="S100" s="89"/>
      <c r="T100" s="89"/>
      <c r="U100" s="89"/>
      <c r="V100" s="89"/>
      <c r="W100" s="89"/>
      <c r="X100" s="89"/>
      <c r="Y100" s="89"/>
      <c r="Z100" s="89"/>
      <c r="AA100" s="89"/>
      <c r="AB100" s="89"/>
      <c r="AC100" s="89"/>
      <c r="AD100" s="89"/>
    </row>
    <row r="101" spans="2:30" x14ac:dyDescent="0.3">
      <c r="E101" t="s">
        <v>553</v>
      </c>
      <c r="F101" t="s">
        <v>143</v>
      </c>
      <c r="G101" s="25" t="s">
        <v>551</v>
      </c>
      <c r="H101" s="86"/>
      <c r="I101" s="86"/>
      <c r="J101" s="86">
        <v>10</v>
      </c>
      <c r="K101" s="86"/>
      <c r="L101" s="86"/>
      <c r="M101" s="86"/>
      <c r="N101" s="86"/>
      <c r="O101" s="86"/>
      <c r="P101" s="86"/>
      <c r="Q101" s="86"/>
      <c r="R101" s="86"/>
      <c r="S101" s="86"/>
      <c r="T101" s="86"/>
      <c r="U101" s="86"/>
      <c r="V101" s="86"/>
      <c r="W101" s="86"/>
      <c r="X101" s="86"/>
      <c r="Y101" s="86"/>
      <c r="Z101" s="86"/>
      <c r="AA101" s="86"/>
      <c r="AB101" s="86"/>
      <c r="AC101" s="86"/>
      <c r="AD101" s="86"/>
    </row>
    <row r="102" spans="2:30" x14ac:dyDescent="0.3">
      <c r="D102" t="s">
        <v>252</v>
      </c>
      <c r="E102" t="s">
        <v>553</v>
      </c>
      <c r="F102" t="s">
        <v>80</v>
      </c>
      <c r="G102" s="25" t="s">
        <v>246</v>
      </c>
      <c r="H102" s="86"/>
      <c r="I102" s="86">
        <v>2.5</v>
      </c>
      <c r="J102" s="86"/>
      <c r="K102" s="86"/>
      <c r="L102" s="86"/>
      <c r="M102" s="86"/>
      <c r="N102" s="86"/>
      <c r="O102" s="86"/>
      <c r="P102" s="86"/>
      <c r="Q102" s="86"/>
      <c r="R102" s="86"/>
      <c r="S102" s="86"/>
      <c r="T102" s="86"/>
      <c r="U102" s="86"/>
      <c r="V102" s="86"/>
      <c r="W102" s="86"/>
      <c r="X102" s="86"/>
      <c r="Y102" s="86"/>
      <c r="Z102" s="86"/>
      <c r="AA102" s="86"/>
      <c r="AB102" s="86"/>
      <c r="AC102" s="86"/>
      <c r="AD102" s="86"/>
    </row>
    <row r="103" spans="2:30" x14ac:dyDescent="0.3">
      <c r="D103" t="s">
        <v>308</v>
      </c>
      <c r="E103" s="87" t="s">
        <v>48</v>
      </c>
      <c r="F103" t="s">
        <v>80</v>
      </c>
      <c r="G103" s="25" t="s">
        <v>267</v>
      </c>
      <c r="H103" s="89"/>
      <c r="I103" s="89"/>
      <c r="J103" s="89"/>
      <c r="K103" s="89"/>
      <c r="L103" s="89"/>
      <c r="M103" s="89"/>
      <c r="N103" s="89"/>
      <c r="O103" s="89"/>
      <c r="P103" s="89"/>
      <c r="Q103" s="89"/>
      <c r="R103" s="89"/>
      <c r="S103" s="89"/>
      <c r="T103" s="89"/>
      <c r="U103" s="89"/>
      <c r="V103" s="89">
        <v>1.5E-3</v>
      </c>
      <c r="W103" s="89">
        <v>2</v>
      </c>
      <c r="X103" s="89"/>
      <c r="Y103" s="89"/>
      <c r="Z103" s="89"/>
      <c r="AA103" s="89"/>
      <c r="AB103" s="89"/>
      <c r="AC103" s="89"/>
      <c r="AD103" s="89"/>
    </row>
    <row r="104" spans="2:30" x14ac:dyDescent="0.3">
      <c r="E104" s="87"/>
      <c r="G104" s="25" t="s">
        <v>262</v>
      </c>
      <c r="H104" s="89">
        <v>5.0000000000000001E-3</v>
      </c>
      <c r="I104" s="89"/>
      <c r="J104" s="89"/>
      <c r="K104" s="89"/>
      <c r="L104" s="89"/>
      <c r="M104" s="89"/>
      <c r="N104" s="89"/>
      <c r="O104" s="89"/>
      <c r="P104" s="89"/>
      <c r="Q104" s="89"/>
      <c r="R104" s="89"/>
      <c r="S104" s="89"/>
      <c r="T104" s="89"/>
      <c r="U104" s="89"/>
      <c r="V104" s="89"/>
      <c r="W104" s="89"/>
      <c r="X104" s="89"/>
      <c r="Y104" s="89"/>
      <c r="Z104" s="89"/>
      <c r="AA104" s="89"/>
      <c r="AB104" s="89"/>
      <c r="AC104" s="89"/>
      <c r="AD104" s="89"/>
    </row>
    <row r="105" spans="2:30" x14ac:dyDescent="0.3">
      <c r="C105" t="s">
        <v>1305</v>
      </c>
      <c r="D105" t="s">
        <v>308</v>
      </c>
      <c r="E105" t="s">
        <v>553</v>
      </c>
      <c r="F105" t="s">
        <v>80</v>
      </c>
      <c r="G105" s="25" t="s">
        <v>246</v>
      </c>
      <c r="H105" s="86"/>
      <c r="I105" s="86">
        <v>2</v>
      </c>
      <c r="J105" s="86"/>
      <c r="K105" s="86"/>
      <c r="L105" s="86"/>
      <c r="M105" s="86"/>
      <c r="N105" s="86"/>
      <c r="O105" s="86"/>
      <c r="P105" s="86"/>
      <c r="Q105" s="86"/>
      <c r="R105" s="86"/>
      <c r="S105" s="86"/>
      <c r="T105" s="86"/>
      <c r="U105" s="86"/>
      <c r="V105" s="86"/>
      <c r="W105" s="86"/>
      <c r="X105" s="86"/>
      <c r="Y105" s="86"/>
      <c r="Z105" s="86"/>
      <c r="AA105" s="86"/>
      <c r="AB105" s="86"/>
      <c r="AC105" s="86"/>
      <c r="AD105" s="86"/>
    </row>
    <row r="106" spans="2:30" x14ac:dyDescent="0.3">
      <c r="B106" t="s">
        <v>287</v>
      </c>
      <c r="C106" t="s">
        <v>1293</v>
      </c>
      <c r="D106" t="s">
        <v>307</v>
      </c>
      <c r="E106" t="s">
        <v>553</v>
      </c>
      <c r="F106" t="s">
        <v>143</v>
      </c>
      <c r="G106" s="25" t="s">
        <v>551</v>
      </c>
      <c r="H106" s="86"/>
      <c r="I106" s="86"/>
      <c r="J106" s="86">
        <v>1.5</v>
      </c>
      <c r="K106" s="86"/>
      <c r="L106" s="86"/>
      <c r="M106" s="86"/>
      <c r="N106" s="86"/>
      <c r="O106" s="86"/>
      <c r="P106" s="86"/>
      <c r="Q106" s="86"/>
      <c r="R106" s="86"/>
      <c r="S106" s="86"/>
      <c r="T106" s="86"/>
      <c r="U106" s="86"/>
      <c r="V106" s="86"/>
      <c r="W106" s="86"/>
      <c r="X106" s="86"/>
      <c r="Y106" s="86"/>
      <c r="Z106" s="86"/>
      <c r="AA106" s="86"/>
      <c r="AB106" s="86"/>
      <c r="AC106" s="86"/>
      <c r="AD106" s="86"/>
    </row>
    <row r="107" spans="2:30" x14ac:dyDescent="0.3">
      <c r="B107" t="s">
        <v>290</v>
      </c>
      <c r="C107" s="87" t="s">
        <v>142</v>
      </c>
      <c r="D107" t="s">
        <v>307</v>
      </c>
      <c r="E107" s="87" t="s">
        <v>48</v>
      </c>
      <c r="F107" t="s">
        <v>100</v>
      </c>
      <c r="G107" s="25" t="s">
        <v>148</v>
      </c>
      <c r="H107" s="89"/>
      <c r="I107" s="89"/>
      <c r="J107" s="89"/>
      <c r="K107" s="89"/>
      <c r="L107" s="89"/>
      <c r="M107" s="89"/>
      <c r="N107" s="89"/>
      <c r="O107" s="89"/>
      <c r="P107" s="89"/>
      <c r="Q107" s="89"/>
      <c r="R107" s="89">
        <v>1</v>
      </c>
      <c r="S107" s="89"/>
      <c r="T107" s="89"/>
      <c r="U107" s="89"/>
      <c r="V107" s="89"/>
      <c r="W107" s="89"/>
      <c r="X107" s="89"/>
      <c r="Y107" s="89"/>
      <c r="Z107" s="89"/>
      <c r="AA107" s="89"/>
      <c r="AB107" s="89"/>
      <c r="AC107" s="89"/>
      <c r="AD107" s="89"/>
    </row>
    <row r="108" spans="2:30" x14ac:dyDescent="0.3">
      <c r="B108" t="s">
        <v>300</v>
      </c>
      <c r="C108" s="87" t="s">
        <v>265</v>
      </c>
      <c r="D108" t="s">
        <v>308</v>
      </c>
      <c r="E108" s="87" t="s">
        <v>48</v>
      </c>
      <c r="F108" t="s">
        <v>80</v>
      </c>
      <c r="G108" s="25" t="s">
        <v>267</v>
      </c>
      <c r="H108" s="89"/>
      <c r="I108" s="89"/>
      <c r="J108" s="89"/>
      <c r="K108" s="89"/>
      <c r="L108" s="89"/>
      <c r="M108" s="89"/>
      <c r="N108" s="89"/>
      <c r="O108" s="89"/>
      <c r="P108" s="89"/>
      <c r="Q108" s="89"/>
      <c r="R108" s="89"/>
      <c r="S108" s="89"/>
      <c r="T108" s="89"/>
      <c r="U108" s="89"/>
      <c r="V108" s="89"/>
      <c r="W108" s="89">
        <v>400</v>
      </c>
      <c r="X108" s="89"/>
      <c r="Y108" s="89"/>
      <c r="Z108" s="89"/>
      <c r="AA108" s="89"/>
      <c r="AB108" s="89"/>
      <c r="AC108" s="89"/>
      <c r="AD108" s="89"/>
    </row>
    <row r="109" spans="2:30" x14ac:dyDescent="0.3">
      <c r="B109" t="s">
        <v>304</v>
      </c>
      <c r="C109" s="87" t="s">
        <v>99</v>
      </c>
      <c r="D109" t="s">
        <v>307</v>
      </c>
      <c r="E109" s="87" t="s">
        <v>48</v>
      </c>
      <c r="F109" t="s">
        <v>208</v>
      </c>
      <c r="G109" s="25" t="s">
        <v>551</v>
      </c>
      <c r="H109" s="89"/>
      <c r="I109" s="89"/>
      <c r="J109" s="89"/>
      <c r="K109" s="89">
        <v>10000000</v>
      </c>
      <c r="L109" s="89"/>
      <c r="M109" s="89"/>
      <c r="N109" s="89"/>
      <c r="O109" s="89"/>
      <c r="P109" s="89"/>
      <c r="Q109" s="89"/>
      <c r="R109" s="89"/>
      <c r="S109" s="89"/>
      <c r="T109" s="89"/>
      <c r="U109" s="89"/>
      <c r="V109" s="89"/>
      <c r="W109" s="89"/>
      <c r="X109" s="89"/>
      <c r="Y109" s="89"/>
      <c r="Z109" s="89"/>
      <c r="AA109" s="89"/>
      <c r="AB109" s="89"/>
      <c r="AC109" s="89"/>
      <c r="AD109" s="89"/>
    </row>
    <row r="110" spans="2:30" x14ac:dyDescent="0.3">
      <c r="C110" s="87"/>
      <c r="E110" t="s">
        <v>77</v>
      </c>
      <c r="F110" t="s">
        <v>101</v>
      </c>
      <c r="G110" s="25" t="s">
        <v>58</v>
      </c>
      <c r="H110" s="86"/>
      <c r="I110" s="86"/>
      <c r="J110" s="86"/>
      <c r="K110" s="86"/>
      <c r="L110" s="86"/>
      <c r="M110" s="86"/>
      <c r="N110" s="86"/>
      <c r="O110" s="86"/>
      <c r="P110" s="86">
        <v>1310</v>
      </c>
      <c r="Q110" s="86"/>
      <c r="R110" s="86"/>
      <c r="S110" s="86"/>
      <c r="T110" s="86"/>
      <c r="U110" s="86"/>
      <c r="V110" s="86"/>
      <c r="W110" s="86"/>
      <c r="X110" s="86"/>
      <c r="Y110" s="86"/>
      <c r="Z110" s="86"/>
      <c r="AA110" s="86"/>
      <c r="AB110" s="86"/>
      <c r="AC110" s="86"/>
      <c r="AD110" s="86"/>
    </row>
    <row r="111" spans="2:30" ht="31.2" x14ac:dyDescent="0.3">
      <c r="C111" s="87"/>
      <c r="D111" t="s">
        <v>309</v>
      </c>
      <c r="E111" s="87" t="s">
        <v>48</v>
      </c>
      <c r="F111" t="s">
        <v>166</v>
      </c>
      <c r="G111" s="25" t="s">
        <v>169</v>
      </c>
      <c r="H111" s="89"/>
      <c r="I111" s="89"/>
      <c r="J111" s="89"/>
      <c r="K111" s="89"/>
      <c r="L111" s="89"/>
      <c r="M111" s="89"/>
      <c r="N111" s="89"/>
      <c r="O111" s="89"/>
      <c r="P111" s="89"/>
      <c r="Q111" s="89"/>
      <c r="R111" s="89"/>
      <c r="S111" s="89"/>
      <c r="T111" s="89"/>
      <c r="U111" s="89"/>
      <c r="V111" s="89"/>
      <c r="W111" s="89"/>
      <c r="X111" s="89"/>
      <c r="Y111" s="89"/>
      <c r="Z111" s="89"/>
      <c r="AA111" s="89"/>
      <c r="AB111" s="89"/>
      <c r="AC111" s="89">
        <v>20</v>
      </c>
      <c r="AD111" s="89"/>
    </row>
    <row r="112" spans="2:30" ht="31.2" x14ac:dyDescent="0.3">
      <c r="C112" s="87"/>
      <c r="E112" t="s">
        <v>77</v>
      </c>
      <c r="F112" t="s">
        <v>166</v>
      </c>
      <c r="G112" s="25" t="s">
        <v>169</v>
      </c>
      <c r="H112" s="86"/>
      <c r="I112" s="86"/>
      <c r="J112" s="86"/>
      <c r="K112" s="86"/>
      <c r="L112" s="86"/>
      <c r="M112" s="86"/>
      <c r="N112" s="86">
        <v>20</v>
      </c>
      <c r="O112" s="86"/>
      <c r="P112" s="86"/>
      <c r="Q112" s="86"/>
      <c r="R112" s="86"/>
      <c r="S112" s="86"/>
      <c r="T112" s="86">
        <v>20</v>
      </c>
      <c r="U112" s="86"/>
      <c r="V112" s="86"/>
      <c r="W112" s="86"/>
      <c r="X112" s="86"/>
      <c r="Y112" s="86"/>
      <c r="Z112" s="86"/>
      <c r="AA112" s="86"/>
      <c r="AB112" s="86"/>
      <c r="AC112" s="86"/>
      <c r="AD112" s="86"/>
    </row>
    <row r="113" spans="2:30" x14ac:dyDescent="0.3">
      <c r="C113" s="87"/>
      <c r="G113" s="25" t="s">
        <v>560</v>
      </c>
      <c r="H113" s="86"/>
      <c r="I113" s="86"/>
      <c r="J113" s="86"/>
      <c r="K113" s="86"/>
      <c r="L113" s="86"/>
      <c r="M113" s="86"/>
      <c r="N113" s="86"/>
      <c r="O113" s="86"/>
      <c r="P113" s="86"/>
      <c r="Q113" s="86"/>
      <c r="R113" s="86"/>
      <c r="S113" s="86"/>
      <c r="T113" s="86"/>
      <c r="U113" s="86"/>
      <c r="V113" s="86"/>
      <c r="W113" s="86"/>
      <c r="X113" s="86"/>
      <c r="Y113" s="86"/>
      <c r="Z113" s="86"/>
      <c r="AA113" s="86">
        <v>20</v>
      </c>
      <c r="AB113" s="86"/>
      <c r="AC113" s="86"/>
      <c r="AD113" s="86"/>
    </row>
    <row r="114" spans="2:30" x14ac:dyDescent="0.3">
      <c r="C114" s="87"/>
      <c r="F114" t="s">
        <v>248</v>
      </c>
      <c r="G114" s="25" t="s">
        <v>246</v>
      </c>
      <c r="H114" s="86">
        <v>20</v>
      </c>
      <c r="I114" s="86"/>
      <c r="J114" s="86"/>
      <c r="K114" s="86"/>
      <c r="L114" s="86"/>
      <c r="M114" s="86"/>
      <c r="N114" s="86"/>
      <c r="O114" s="86"/>
      <c r="P114" s="86"/>
      <c r="Q114" s="86"/>
      <c r="R114" s="86"/>
      <c r="S114" s="86"/>
      <c r="T114" s="86"/>
      <c r="U114" s="86"/>
      <c r="V114" s="86"/>
      <c r="W114" s="86"/>
      <c r="X114" s="86"/>
      <c r="Y114" s="86"/>
      <c r="Z114" s="86"/>
      <c r="AA114" s="86"/>
      <c r="AB114" s="86"/>
      <c r="AC114" s="86"/>
      <c r="AD114" s="86"/>
    </row>
    <row r="115" spans="2:30" x14ac:dyDescent="0.3">
      <c r="C115" s="87"/>
      <c r="F115" t="s">
        <v>80</v>
      </c>
      <c r="G115" s="25" t="s">
        <v>1255</v>
      </c>
      <c r="H115" s="86"/>
      <c r="I115" s="86"/>
      <c r="J115" s="86"/>
      <c r="K115" s="86"/>
      <c r="L115" s="86"/>
      <c r="M115" s="86"/>
      <c r="N115" s="86"/>
      <c r="O115" s="86"/>
      <c r="P115" s="86"/>
      <c r="Q115" s="86"/>
      <c r="R115" s="86"/>
      <c r="S115" s="86"/>
      <c r="T115" s="86"/>
      <c r="U115" s="86"/>
      <c r="V115" s="86"/>
      <c r="W115" s="86"/>
      <c r="X115" s="86"/>
      <c r="Y115" s="86"/>
      <c r="Z115" s="86"/>
      <c r="AA115" s="86"/>
      <c r="AB115" s="86">
        <v>20</v>
      </c>
      <c r="AC115" s="86"/>
      <c r="AD115" s="86"/>
    </row>
    <row r="116" spans="2:30" x14ac:dyDescent="0.3">
      <c r="C116" s="87"/>
      <c r="F116" t="s">
        <v>558</v>
      </c>
      <c r="G116" s="25" t="s">
        <v>557</v>
      </c>
      <c r="H116" s="86"/>
      <c r="I116" s="86"/>
      <c r="J116" s="86"/>
      <c r="K116" s="86"/>
      <c r="L116" s="86"/>
      <c r="M116" s="86"/>
      <c r="N116" s="86"/>
      <c r="O116" s="86"/>
      <c r="P116" s="86"/>
      <c r="Q116" s="86"/>
      <c r="R116" s="86"/>
      <c r="S116" s="86"/>
      <c r="T116" s="86"/>
      <c r="U116" s="86"/>
      <c r="V116" s="86"/>
      <c r="W116" s="86"/>
      <c r="X116" s="86"/>
      <c r="Y116" s="86"/>
      <c r="Z116" s="86"/>
      <c r="AA116" s="86">
        <v>20</v>
      </c>
      <c r="AB116" s="86"/>
      <c r="AC116" s="86"/>
      <c r="AD116" s="86"/>
    </row>
    <row r="117" spans="2:30" x14ac:dyDescent="0.3">
      <c r="B117" t="s">
        <v>600</v>
      </c>
      <c r="C117" t="s">
        <v>1291</v>
      </c>
      <c r="D117" t="s">
        <v>307</v>
      </c>
      <c r="E117" t="s">
        <v>553</v>
      </c>
      <c r="F117" t="s">
        <v>143</v>
      </c>
      <c r="G117" s="25" t="s">
        <v>551</v>
      </c>
      <c r="H117" s="86"/>
      <c r="I117" s="86"/>
      <c r="J117" s="86">
        <v>15</v>
      </c>
      <c r="K117" s="86"/>
      <c r="L117" s="86"/>
      <c r="M117" s="86"/>
      <c r="N117" s="86"/>
      <c r="O117" s="86"/>
      <c r="P117" s="86"/>
      <c r="Q117" s="86"/>
      <c r="R117" s="86"/>
      <c r="S117" s="86"/>
      <c r="T117" s="86"/>
      <c r="U117" s="86"/>
      <c r="V117" s="86"/>
      <c r="W117" s="86"/>
      <c r="X117" s="86"/>
      <c r="Y117" s="86"/>
      <c r="Z117" s="86"/>
      <c r="AA117" s="86"/>
      <c r="AB117" s="86"/>
      <c r="AC117" s="86"/>
      <c r="AD117" s="86"/>
    </row>
    <row r="118" spans="2:30" x14ac:dyDescent="0.3">
      <c r="B118" t="s">
        <v>286</v>
      </c>
      <c r="C118" s="87" t="s">
        <v>187</v>
      </c>
      <c r="D118" t="s">
        <v>307</v>
      </c>
      <c r="E118" s="87" t="s">
        <v>48</v>
      </c>
      <c r="F118" t="s">
        <v>80</v>
      </c>
      <c r="G118" s="25" t="s">
        <v>82</v>
      </c>
      <c r="H118" s="89"/>
      <c r="I118" s="89"/>
      <c r="J118" s="89"/>
      <c r="K118" s="89"/>
      <c r="L118" s="89"/>
      <c r="M118" s="89"/>
      <c r="N118" s="89"/>
      <c r="O118" s="89"/>
      <c r="P118" s="89"/>
      <c r="Q118" s="89">
        <v>30</v>
      </c>
      <c r="R118" s="89"/>
      <c r="S118" s="89"/>
      <c r="T118" s="89"/>
      <c r="U118" s="89"/>
      <c r="V118" s="89"/>
      <c r="W118" s="89"/>
      <c r="X118" s="89"/>
      <c r="Y118" s="89"/>
      <c r="Z118" s="89"/>
      <c r="AA118" s="89"/>
      <c r="AB118" s="89"/>
      <c r="AC118" s="89"/>
      <c r="AD118" s="89"/>
    </row>
    <row r="119" spans="2:30" x14ac:dyDescent="0.3">
      <c r="C119" s="87"/>
      <c r="E119" t="s">
        <v>553</v>
      </c>
      <c r="F119" t="s">
        <v>143</v>
      </c>
      <c r="G119" s="25" t="s">
        <v>551</v>
      </c>
      <c r="H119" s="86"/>
      <c r="I119" s="86"/>
      <c r="J119" s="86">
        <v>10</v>
      </c>
      <c r="K119" s="86"/>
      <c r="L119" s="86"/>
      <c r="M119" s="86"/>
      <c r="N119" s="86"/>
      <c r="O119" s="86"/>
      <c r="P119" s="86"/>
      <c r="Q119" s="86"/>
      <c r="R119" s="86"/>
      <c r="S119" s="86"/>
      <c r="T119" s="86"/>
      <c r="U119" s="86"/>
      <c r="V119" s="86"/>
      <c r="W119" s="86"/>
      <c r="X119" s="86"/>
      <c r="Y119" s="86"/>
      <c r="Z119" s="86"/>
      <c r="AA119" s="86"/>
      <c r="AB119" s="86"/>
      <c r="AC119" s="86"/>
      <c r="AD119" s="86"/>
    </row>
    <row r="120" spans="2:30" x14ac:dyDescent="0.3">
      <c r="B120" t="s">
        <v>278</v>
      </c>
      <c r="C120" s="87" t="s">
        <v>137</v>
      </c>
      <c r="D120" t="s">
        <v>307</v>
      </c>
      <c r="E120" s="87" t="s">
        <v>48</v>
      </c>
      <c r="F120" t="s">
        <v>136</v>
      </c>
      <c r="G120" s="25" t="s">
        <v>150</v>
      </c>
      <c r="H120" s="89"/>
      <c r="I120" s="89"/>
      <c r="J120" s="89"/>
      <c r="K120" s="89"/>
      <c r="L120" s="89"/>
      <c r="M120" s="89"/>
      <c r="N120" s="89"/>
      <c r="O120" s="89"/>
      <c r="P120" s="89"/>
      <c r="Q120" s="89"/>
      <c r="R120" s="89">
        <v>450</v>
      </c>
      <c r="S120" s="89"/>
      <c r="T120" s="89"/>
      <c r="U120" s="89"/>
      <c r="V120" s="89"/>
      <c r="W120" s="89"/>
      <c r="X120" s="89"/>
      <c r="Y120" s="89"/>
      <c r="Z120" s="89"/>
      <c r="AA120" s="89"/>
      <c r="AB120" s="89"/>
      <c r="AC120" s="89"/>
      <c r="AD120" s="89"/>
    </row>
    <row r="121" spans="2:30" x14ac:dyDescent="0.3">
      <c r="C121" s="87"/>
      <c r="E121" s="87"/>
      <c r="F121" t="s">
        <v>100</v>
      </c>
      <c r="G121" s="25" t="s">
        <v>148</v>
      </c>
      <c r="H121" s="89"/>
      <c r="I121" s="89"/>
      <c r="J121" s="89"/>
      <c r="K121" s="89"/>
      <c r="L121" s="89"/>
      <c r="M121" s="89"/>
      <c r="N121" s="89"/>
      <c r="O121" s="89"/>
      <c r="P121" s="89"/>
      <c r="Q121" s="89"/>
      <c r="R121" s="89">
        <v>3000</v>
      </c>
      <c r="S121" s="89"/>
      <c r="T121" s="89"/>
      <c r="U121" s="89"/>
      <c r="V121" s="89"/>
      <c r="W121" s="89"/>
      <c r="X121" s="89"/>
      <c r="Y121" s="89"/>
      <c r="Z121" s="89"/>
      <c r="AA121" s="89"/>
      <c r="AB121" s="89"/>
      <c r="AC121" s="89"/>
      <c r="AD121" s="89"/>
    </row>
    <row r="122" spans="2:30" x14ac:dyDescent="0.3">
      <c r="C122" s="87"/>
      <c r="E122" s="87"/>
      <c r="F122" t="s">
        <v>80</v>
      </c>
      <c r="G122" s="25" t="s">
        <v>203</v>
      </c>
      <c r="H122" s="89"/>
      <c r="I122" s="89"/>
      <c r="J122" s="89"/>
      <c r="K122" s="89"/>
      <c r="L122" s="89"/>
      <c r="M122" s="89"/>
      <c r="N122" s="89"/>
      <c r="O122" s="89"/>
      <c r="P122" s="89"/>
      <c r="Q122" s="89"/>
      <c r="R122" s="89"/>
      <c r="S122" s="89"/>
      <c r="T122" s="89"/>
      <c r="U122" s="89"/>
      <c r="V122" s="89"/>
      <c r="W122" s="89"/>
      <c r="X122" s="89">
        <v>150</v>
      </c>
      <c r="Y122" s="89"/>
      <c r="Z122" s="89"/>
      <c r="AA122" s="89"/>
      <c r="AB122" s="89"/>
      <c r="AC122" s="89"/>
      <c r="AD122" s="89"/>
    </row>
    <row r="123" spans="2:30" x14ac:dyDescent="0.3">
      <c r="B123" t="s">
        <v>294</v>
      </c>
      <c r="C123" s="87" t="s">
        <v>134</v>
      </c>
      <c r="D123" t="s">
        <v>307</v>
      </c>
      <c r="E123" s="87" t="s">
        <v>48</v>
      </c>
      <c r="F123" t="s">
        <v>100</v>
      </c>
      <c r="G123" s="25" t="s">
        <v>145</v>
      </c>
      <c r="H123" s="89"/>
      <c r="I123" s="89"/>
      <c r="J123" s="89"/>
      <c r="K123" s="89"/>
      <c r="L123" s="89"/>
      <c r="M123" s="89"/>
      <c r="N123" s="89"/>
      <c r="O123" s="89"/>
      <c r="P123" s="89"/>
      <c r="Q123" s="89"/>
      <c r="R123" s="89">
        <v>100</v>
      </c>
      <c r="S123" s="89"/>
      <c r="T123" s="89"/>
      <c r="U123" s="89"/>
      <c r="V123" s="89"/>
      <c r="W123" s="89"/>
      <c r="X123" s="89"/>
      <c r="Y123" s="89"/>
      <c r="Z123" s="89"/>
      <c r="AA123" s="89"/>
      <c r="AB123" s="89"/>
      <c r="AC123" s="89"/>
      <c r="AD123" s="89"/>
    </row>
    <row r="124" spans="2:30" x14ac:dyDescent="0.3">
      <c r="C124" s="87"/>
      <c r="E124" t="s">
        <v>553</v>
      </c>
      <c r="F124" t="s">
        <v>143</v>
      </c>
      <c r="G124" s="25" t="s">
        <v>551</v>
      </c>
      <c r="H124" s="86"/>
      <c r="I124" s="86"/>
      <c r="J124" s="86">
        <v>30</v>
      </c>
      <c r="K124" s="86"/>
      <c r="L124" s="86"/>
      <c r="M124" s="86"/>
      <c r="N124" s="86"/>
      <c r="O124" s="86"/>
      <c r="P124" s="86"/>
      <c r="Q124" s="86"/>
      <c r="R124" s="86"/>
      <c r="S124" s="86"/>
      <c r="T124" s="86"/>
      <c r="U124" s="86"/>
      <c r="V124" s="86"/>
      <c r="W124" s="86"/>
      <c r="X124" s="86"/>
      <c r="Y124" s="86"/>
      <c r="Z124" s="86"/>
      <c r="AA124" s="86"/>
      <c r="AB124" s="86"/>
      <c r="AC124" s="86"/>
      <c r="AD124" s="86"/>
    </row>
    <row r="125" spans="2:30" x14ac:dyDescent="0.3">
      <c r="B125" t="s">
        <v>603</v>
      </c>
      <c r="C125" t="s">
        <v>1292</v>
      </c>
      <c r="D125" t="s">
        <v>307</v>
      </c>
      <c r="E125" t="s">
        <v>553</v>
      </c>
      <c r="F125" t="s">
        <v>143</v>
      </c>
      <c r="G125" s="25" t="s">
        <v>551</v>
      </c>
      <c r="H125" s="86"/>
      <c r="I125" s="86"/>
      <c r="J125" s="86">
        <v>50</v>
      </c>
      <c r="K125" s="86"/>
      <c r="L125" s="86"/>
      <c r="M125" s="86"/>
      <c r="N125" s="86"/>
      <c r="O125" s="86"/>
      <c r="P125" s="86"/>
      <c r="Q125" s="86"/>
      <c r="R125" s="86"/>
      <c r="S125" s="86"/>
      <c r="T125" s="86"/>
      <c r="U125" s="86"/>
      <c r="V125" s="86"/>
      <c r="W125" s="86"/>
      <c r="X125" s="86"/>
      <c r="Y125" s="86"/>
      <c r="Z125" s="86"/>
      <c r="AA125" s="86"/>
      <c r="AB125" s="86"/>
      <c r="AC125" s="86"/>
      <c r="AD125" s="86"/>
    </row>
    <row r="126" spans="2:30" x14ac:dyDescent="0.3">
      <c r="B126" t="s">
        <v>1036</v>
      </c>
      <c r="C126" t="s">
        <v>1302</v>
      </c>
      <c r="D126" t="s">
        <v>308</v>
      </c>
      <c r="E126" s="87" t="s">
        <v>48</v>
      </c>
      <c r="F126" t="s">
        <v>80</v>
      </c>
      <c r="G126" s="25" t="s">
        <v>246</v>
      </c>
      <c r="H126" s="89">
        <v>0.4</v>
      </c>
      <c r="I126" s="89"/>
      <c r="J126" s="89"/>
      <c r="K126" s="89"/>
      <c r="L126" s="89"/>
      <c r="M126" s="89"/>
      <c r="N126" s="89"/>
      <c r="O126" s="89"/>
      <c r="P126" s="89"/>
      <c r="Q126" s="89"/>
      <c r="R126" s="89"/>
      <c r="S126" s="89"/>
      <c r="T126" s="89"/>
      <c r="U126" s="89"/>
      <c r="V126" s="89"/>
      <c r="W126" s="89"/>
      <c r="X126" s="89"/>
      <c r="Y126" s="89"/>
      <c r="Z126" s="89"/>
      <c r="AA126" s="89"/>
      <c r="AB126" s="89"/>
      <c r="AC126" s="89"/>
      <c r="AD126" s="89"/>
    </row>
    <row r="127" spans="2:30" x14ac:dyDescent="0.3">
      <c r="B127" t="s">
        <v>598</v>
      </c>
      <c r="C127" t="s">
        <v>586</v>
      </c>
      <c r="D127" t="s">
        <v>307</v>
      </c>
      <c r="E127" t="s">
        <v>553</v>
      </c>
      <c r="F127" t="s">
        <v>143</v>
      </c>
      <c r="G127" s="25" t="s">
        <v>551</v>
      </c>
      <c r="H127" s="86"/>
      <c r="I127" s="86"/>
      <c r="J127" s="86">
        <v>1500</v>
      </c>
      <c r="K127" s="86"/>
      <c r="L127" s="86"/>
      <c r="M127" s="86"/>
      <c r="N127" s="86"/>
      <c r="O127" s="86"/>
      <c r="P127" s="86"/>
      <c r="Q127" s="86"/>
      <c r="R127" s="86"/>
      <c r="S127" s="86"/>
      <c r="T127" s="86"/>
      <c r="U127" s="86"/>
      <c r="V127" s="86"/>
      <c r="W127" s="86"/>
      <c r="X127" s="86"/>
      <c r="Y127" s="86"/>
      <c r="Z127" s="86"/>
      <c r="AA127" s="86"/>
      <c r="AB127" s="86"/>
      <c r="AC127" s="86"/>
      <c r="AD127" s="86"/>
    </row>
    <row r="128" spans="2:30" x14ac:dyDescent="0.3">
      <c r="B128" t="s">
        <v>610</v>
      </c>
      <c r="C128" t="s">
        <v>1298</v>
      </c>
      <c r="D128" t="s">
        <v>307</v>
      </c>
      <c r="E128" t="s">
        <v>553</v>
      </c>
      <c r="F128" t="s">
        <v>143</v>
      </c>
      <c r="G128" s="25" t="s">
        <v>551</v>
      </c>
      <c r="H128" s="86"/>
      <c r="I128" s="86"/>
      <c r="J128" s="86">
        <v>6</v>
      </c>
      <c r="K128" s="86"/>
      <c r="L128" s="86"/>
      <c r="M128" s="86"/>
      <c r="N128" s="86"/>
      <c r="O128" s="86"/>
      <c r="P128" s="86"/>
      <c r="Q128" s="86"/>
      <c r="R128" s="86"/>
      <c r="S128" s="86"/>
      <c r="T128" s="86"/>
      <c r="U128" s="86"/>
      <c r="V128" s="86"/>
      <c r="W128" s="86"/>
      <c r="X128" s="86"/>
      <c r="Y128" s="86"/>
      <c r="Z128" s="86"/>
      <c r="AA128" s="86"/>
      <c r="AB128" s="86"/>
      <c r="AC128" s="86"/>
      <c r="AD128" s="86"/>
    </row>
    <row r="129" spans="2:30" x14ac:dyDescent="0.3">
      <c r="B129" t="s">
        <v>612</v>
      </c>
      <c r="C129" t="s">
        <v>589</v>
      </c>
      <c r="D129" t="s">
        <v>307</v>
      </c>
      <c r="E129" t="s">
        <v>553</v>
      </c>
      <c r="F129" t="s">
        <v>143</v>
      </c>
      <c r="G129" s="25" t="s">
        <v>551</v>
      </c>
      <c r="H129" s="86"/>
      <c r="I129" s="86"/>
      <c r="J129" s="86">
        <v>10</v>
      </c>
      <c r="K129" s="86"/>
      <c r="L129" s="86"/>
      <c r="M129" s="86"/>
      <c r="N129" s="86"/>
      <c r="O129" s="86"/>
      <c r="P129" s="86"/>
      <c r="Q129" s="86"/>
      <c r="R129" s="86"/>
      <c r="S129" s="86"/>
      <c r="T129" s="86"/>
      <c r="U129" s="86"/>
      <c r="V129" s="86"/>
      <c r="W129" s="86"/>
      <c r="X129" s="86"/>
      <c r="Y129" s="86"/>
      <c r="Z129" s="86"/>
      <c r="AA129" s="86"/>
      <c r="AB129" s="86"/>
      <c r="AC129" s="86"/>
      <c r="AD129" s="86"/>
    </row>
    <row r="130" spans="2:30" x14ac:dyDescent="0.3">
      <c r="B130" t="s">
        <v>288</v>
      </c>
      <c r="C130" s="87" t="s">
        <v>128</v>
      </c>
      <c r="D130" t="s">
        <v>307</v>
      </c>
      <c r="E130" s="87" t="s">
        <v>48</v>
      </c>
      <c r="F130" t="s">
        <v>100</v>
      </c>
      <c r="G130" s="25" t="s">
        <v>239</v>
      </c>
      <c r="H130" s="89"/>
      <c r="I130" s="89"/>
      <c r="J130" s="89"/>
      <c r="K130" s="89"/>
      <c r="L130" s="89"/>
      <c r="M130" s="89"/>
      <c r="N130" s="89"/>
      <c r="O130" s="89"/>
      <c r="P130" s="89"/>
      <c r="Q130" s="89"/>
      <c r="R130" s="89"/>
      <c r="S130" s="89">
        <v>150</v>
      </c>
      <c r="T130" s="89"/>
      <c r="U130" s="89"/>
      <c r="V130" s="89"/>
      <c r="W130" s="89"/>
      <c r="X130" s="89"/>
      <c r="Y130" s="89"/>
      <c r="Z130" s="89"/>
      <c r="AA130" s="89"/>
      <c r="AB130" s="89"/>
      <c r="AC130" s="89"/>
      <c r="AD130" s="89"/>
    </row>
    <row r="131" spans="2:30" x14ac:dyDescent="0.3">
      <c r="C131" s="87"/>
      <c r="E131" s="87"/>
      <c r="G131" s="25" t="s">
        <v>148</v>
      </c>
      <c r="H131" s="89"/>
      <c r="I131" s="89"/>
      <c r="J131" s="89"/>
      <c r="K131" s="89"/>
      <c r="L131" s="89"/>
      <c r="M131" s="89"/>
      <c r="N131" s="89"/>
      <c r="O131" s="89"/>
      <c r="P131" s="89"/>
      <c r="Q131" s="89"/>
      <c r="R131" s="89">
        <v>150</v>
      </c>
      <c r="S131" s="89"/>
      <c r="T131" s="89"/>
      <c r="U131" s="89"/>
      <c r="V131" s="89"/>
      <c r="W131" s="89"/>
      <c r="X131" s="89"/>
      <c r="Y131" s="89"/>
      <c r="Z131" s="89"/>
      <c r="AA131" s="89"/>
      <c r="AB131" s="89"/>
      <c r="AC131" s="89"/>
      <c r="AD131" s="89"/>
    </row>
    <row r="132" spans="2:30" x14ac:dyDescent="0.3">
      <c r="C132" s="87"/>
      <c r="E132" t="s">
        <v>553</v>
      </c>
      <c r="F132" t="s">
        <v>143</v>
      </c>
      <c r="G132" s="25" t="s">
        <v>551</v>
      </c>
      <c r="H132" s="86"/>
      <c r="I132" s="86"/>
      <c r="J132" s="86">
        <v>8</v>
      </c>
      <c r="K132" s="86"/>
      <c r="L132" s="86"/>
      <c r="M132" s="86"/>
      <c r="N132" s="86"/>
      <c r="O132" s="86"/>
      <c r="P132" s="86"/>
      <c r="Q132" s="86"/>
      <c r="R132" s="86"/>
      <c r="S132" s="86"/>
      <c r="T132" s="86"/>
      <c r="U132" s="86"/>
      <c r="V132" s="86"/>
      <c r="W132" s="86"/>
      <c r="X132" s="86"/>
      <c r="Y132" s="86"/>
      <c r="Z132" s="86"/>
      <c r="AA132" s="86"/>
      <c r="AB132" s="86"/>
      <c r="AC132" s="86"/>
      <c r="AD132" s="86"/>
    </row>
    <row r="133" spans="2:30" x14ac:dyDescent="0.3">
      <c r="B133" t="s">
        <v>303</v>
      </c>
      <c r="C133" s="87" t="s">
        <v>302</v>
      </c>
      <c r="D133" t="s">
        <v>307</v>
      </c>
      <c r="E133" s="87" t="s">
        <v>48</v>
      </c>
      <c r="F133" t="s">
        <v>80</v>
      </c>
      <c r="G133" s="25" t="s">
        <v>82</v>
      </c>
      <c r="H133" s="89"/>
      <c r="I133" s="89"/>
      <c r="J133" s="89"/>
      <c r="K133" s="89"/>
      <c r="L133" s="89"/>
      <c r="M133" s="89"/>
      <c r="N133" s="89"/>
      <c r="O133" s="89"/>
      <c r="P133" s="89"/>
      <c r="Q133" s="89">
        <v>5.5E-2</v>
      </c>
      <c r="R133" s="89"/>
      <c r="S133" s="89"/>
      <c r="T133" s="89"/>
      <c r="U133" s="89"/>
      <c r="V133" s="89"/>
      <c r="W133" s="89"/>
      <c r="X133" s="89"/>
      <c r="Y133" s="89"/>
      <c r="Z133" s="89"/>
      <c r="AA133" s="89"/>
      <c r="AB133" s="89"/>
      <c r="AC133" s="89"/>
      <c r="AD133" s="89"/>
    </row>
    <row r="134" spans="2:30" x14ac:dyDescent="0.3">
      <c r="B134" t="s">
        <v>279</v>
      </c>
      <c r="C134" t="s">
        <v>595</v>
      </c>
      <c r="D134" t="s">
        <v>307</v>
      </c>
      <c r="E134" s="87" t="s">
        <v>48</v>
      </c>
      <c r="F134" t="s">
        <v>80</v>
      </c>
      <c r="G134" s="25" t="s">
        <v>203</v>
      </c>
      <c r="H134" s="89"/>
      <c r="I134" s="89"/>
      <c r="J134" s="89"/>
      <c r="K134" s="89"/>
      <c r="L134" s="89"/>
      <c r="M134" s="89"/>
      <c r="N134" s="89"/>
      <c r="O134" s="89"/>
      <c r="P134" s="89"/>
      <c r="Q134" s="89"/>
      <c r="R134" s="89"/>
      <c r="S134" s="89"/>
      <c r="T134" s="89"/>
      <c r="U134" s="89"/>
      <c r="V134" s="89"/>
      <c r="W134" s="89"/>
      <c r="X134" s="89">
        <v>200</v>
      </c>
      <c r="Y134" s="89"/>
      <c r="Z134" s="89"/>
      <c r="AA134" s="89"/>
      <c r="AB134" s="89"/>
      <c r="AC134" s="89"/>
      <c r="AD134" s="89"/>
    </row>
    <row r="135" spans="2:30" x14ac:dyDescent="0.3">
      <c r="E135" t="s">
        <v>553</v>
      </c>
      <c r="F135" t="s">
        <v>143</v>
      </c>
      <c r="G135" s="25" t="s">
        <v>551</v>
      </c>
      <c r="H135" s="86"/>
      <c r="I135" s="86"/>
      <c r="J135" s="86">
        <v>200</v>
      </c>
      <c r="K135" s="86"/>
      <c r="L135" s="86"/>
      <c r="M135" s="86"/>
      <c r="N135" s="86"/>
      <c r="O135" s="86"/>
      <c r="P135" s="86"/>
      <c r="Q135" s="86"/>
      <c r="R135" s="86"/>
      <c r="S135" s="86"/>
      <c r="T135" s="86"/>
      <c r="U135" s="86"/>
      <c r="V135" s="86"/>
      <c r="W135" s="86"/>
      <c r="X135" s="86"/>
      <c r="Y135" s="86"/>
      <c r="Z135" s="86"/>
      <c r="AA135" s="86"/>
      <c r="AB135" s="86"/>
      <c r="AC135" s="86"/>
      <c r="AD135" s="86"/>
    </row>
    <row r="136" spans="2:30" x14ac:dyDescent="0.3">
      <c r="B136" t="s">
        <v>609</v>
      </c>
      <c r="C136" t="s">
        <v>593</v>
      </c>
      <c r="D136" t="s">
        <v>307</v>
      </c>
      <c r="E136" t="s">
        <v>553</v>
      </c>
      <c r="F136" t="s">
        <v>143</v>
      </c>
      <c r="G136" s="25" t="s">
        <v>551</v>
      </c>
      <c r="H136" s="86"/>
      <c r="I136" s="86"/>
      <c r="J136" s="86">
        <v>3</v>
      </c>
      <c r="K136" s="86"/>
      <c r="L136" s="86"/>
      <c r="M136" s="86"/>
      <c r="N136" s="86"/>
      <c r="O136" s="86"/>
      <c r="P136" s="86"/>
      <c r="Q136" s="86"/>
      <c r="R136" s="86"/>
      <c r="S136" s="86"/>
      <c r="T136" s="86"/>
      <c r="U136" s="86"/>
      <c r="V136" s="86"/>
      <c r="W136" s="86"/>
      <c r="X136" s="86"/>
      <c r="Y136" s="86"/>
      <c r="Z136" s="86"/>
      <c r="AA136" s="86"/>
      <c r="AB136" s="86"/>
      <c r="AC136" s="86"/>
      <c r="AD136" s="86"/>
    </row>
    <row r="137" spans="2:30" x14ac:dyDescent="0.3">
      <c r="B137" t="s">
        <v>1258</v>
      </c>
      <c r="C137" s="87" t="s">
        <v>249</v>
      </c>
      <c r="D137" t="s">
        <v>308</v>
      </c>
      <c r="E137" t="s">
        <v>553</v>
      </c>
      <c r="F137" t="s">
        <v>80</v>
      </c>
      <c r="G137" s="25" t="s">
        <v>246</v>
      </c>
      <c r="H137" s="86"/>
      <c r="I137" s="86">
        <v>9</v>
      </c>
      <c r="J137" s="86"/>
      <c r="K137" s="86"/>
      <c r="L137" s="86"/>
      <c r="M137" s="86"/>
      <c r="N137" s="86"/>
      <c r="O137" s="86"/>
      <c r="P137" s="86"/>
      <c r="Q137" s="86"/>
      <c r="R137" s="86"/>
      <c r="S137" s="86"/>
      <c r="T137" s="86"/>
      <c r="U137" s="86"/>
      <c r="V137" s="86"/>
      <c r="W137" s="86"/>
      <c r="X137" s="86"/>
      <c r="Y137" s="86"/>
      <c r="Z137" s="86"/>
      <c r="AA137" s="86"/>
      <c r="AB137" s="86"/>
      <c r="AC137" s="86"/>
      <c r="AD137" s="86"/>
    </row>
    <row r="138" spans="2:30" x14ac:dyDescent="0.3">
      <c r="C138" s="87" t="s">
        <v>209</v>
      </c>
      <c r="D138" t="s">
        <v>307</v>
      </c>
      <c r="E138" s="87" t="s">
        <v>48</v>
      </c>
      <c r="F138" t="s">
        <v>100</v>
      </c>
      <c r="G138" s="25" t="s">
        <v>213</v>
      </c>
      <c r="H138" s="89"/>
      <c r="I138" s="89"/>
      <c r="J138" s="89">
        <v>100000000</v>
      </c>
      <c r="K138" s="89"/>
      <c r="L138" s="89"/>
      <c r="M138" s="89"/>
      <c r="N138" s="89"/>
      <c r="O138" s="89"/>
      <c r="P138" s="89"/>
      <c r="Q138" s="89"/>
      <c r="R138" s="89"/>
      <c r="S138" s="89"/>
      <c r="T138" s="89"/>
      <c r="U138" s="89"/>
      <c r="V138" s="89"/>
      <c r="W138" s="89"/>
      <c r="X138" s="89"/>
      <c r="Y138" s="89"/>
      <c r="Z138" s="89"/>
      <c r="AA138" s="89"/>
      <c r="AB138" s="89"/>
      <c r="AC138" s="89"/>
      <c r="AD138" s="89"/>
    </row>
    <row r="139" spans="2:30" x14ac:dyDescent="0.3">
      <c r="C139" s="87" t="s">
        <v>98</v>
      </c>
      <c r="D139" t="s">
        <v>307</v>
      </c>
      <c r="E139" t="s">
        <v>77</v>
      </c>
      <c r="F139" t="s">
        <v>100</v>
      </c>
      <c r="G139" s="25" t="s">
        <v>104</v>
      </c>
      <c r="H139" s="86"/>
      <c r="I139" s="86"/>
      <c r="J139" s="86"/>
      <c r="K139" s="86"/>
      <c r="L139" s="86"/>
      <c r="M139" s="86"/>
      <c r="N139" s="86"/>
      <c r="O139" s="86"/>
      <c r="P139" s="86">
        <v>150</v>
      </c>
      <c r="Q139" s="86"/>
      <c r="R139" s="86"/>
      <c r="S139" s="86"/>
      <c r="T139" s="86"/>
      <c r="U139" s="86"/>
      <c r="V139" s="86"/>
      <c r="W139" s="86"/>
      <c r="X139" s="86"/>
      <c r="Y139" s="86"/>
      <c r="Z139" s="86"/>
      <c r="AA139" s="86"/>
      <c r="AB139" s="86"/>
      <c r="AC139" s="86"/>
      <c r="AD139" s="86"/>
    </row>
    <row r="140" spans="2:30" x14ac:dyDescent="0.3">
      <c r="C140" s="87" t="s">
        <v>97</v>
      </c>
      <c r="D140" t="s">
        <v>307</v>
      </c>
      <c r="E140" t="s">
        <v>77</v>
      </c>
      <c r="F140" t="s">
        <v>80</v>
      </c>
      <c r="G140" s="25" t="s">
        <v>102</v>
      </c>
      <c r="H140" s="86"/>
      <c r="I140" s="86"/>
      <c r="J140" s="86"/>
      <c r="K140" s="86"/>
      <c r="L140" s="86"/>
      <c r="M140" s="86"/>
      <c r="N140" s="86"/>
      <c r="O140" s="86"/>
      <c r="P140" s="86">
        <v>15</v>
      </c>
      <c r="Q140" s="86"/>
      <c r="R140" s="86"/>
      <c r="S140" s="86"/>
      <c r="T140" s="86"/>
      <c r="U140" s="86"/>
      <c r="V140" s="86"/>
      <c r="W140" s="86"/>
      <c r="X140" s="86"/>
      <c r="Y140" s="86"/>
      <c r="Z140" s="86"/>
      <c r="AA140" s="86"/>
      <c r="AB140" s="86"/>
      <c r="AC140" s="86"/>
      <c r="AD140" s="86"/>
    </row>
    <row r="141" spans="2:30" x14ac:dyDescent="0.3">
      <c r="C141" s="87" t="s">
        <v>221</v>
      </c>
      <c r="D141" t="s">
        <v>307</v>
      </c>
      <c r="E141" s="87" t="s">
        <v>48</v>
      </c>
      <c r="F141" t="s">
        <v>100</v>
      </c>
      <c r="G141" s="25" t="s">
        <v>1260</v>
      </c>
      <c r="H141" s="89"/>
      <c r="I141" s="89"/>
      <c r="J141" s="89"/>
      <c r="K141" s="89"/>
      <c r="L141" s="89">
        <v>240</v>
      </c>
      <c r="M141" s="89"/>
      <c r="N141" s="89"/>
      <c r="O141" s="89"/>
      <c r="P141" s="89"/>
      <c r="Q141" s="89"/>
      <c r="R141" s="89"/>
      <c r="S141" s="89"/>
      <c r="T141" s="89"/>
      <c r="U141" s="89"/>
      <c r="V141" s="89"/>
      <c r="W141" s="89"/>
      <c r="X141" s="89"/>
      <c r="Y141" s="89"/>
      <c r="Z141" s="89"/>
      <c r="AA141" s="89"/>
      <c r="AB141" s="89"/>
      <c r="AC141" s="89"/>
      <c r="AD141" s="89"/>
    </row>
    <row r="142" spans="2:30" x14ac:dyDescent="0.3">
      <c r="C142" s="87"/>
      <c r="E142" s="87"/>
      <c r="F142" t="s">
        <v>80</v>
      </c>
      <c r="G142" s="25" t="s">
        <v>222</v>
      </c>
      <c r="H142" s="89"/>
      <c r="I142" s="89"/>
      <c r="J142" s="89"/>
      <c r="K142" s="89"/>
      <c r="L142" s="89">
        <v>80</v>
      </c>
      <c r="M142" s="89"/>
      <c r="N142" s="89"/>
      <c r="O142" s="89"/>
      <c r="P142" s="89"/>
      <c r="Q142" s="89"/>
      <c r="R142" s="89"/>
      <c r="S142" s="89"/>
      <c r="T142" s="89"/>
      <c r="U142" s="89"/>
      <c r="V142" s="89"/>
      <c r="W142" s="89"/>
      <c r="X142" s="89"/>
      <c r="Y142" s="89"/>
      <c r="Z142" s="89"/>
      <c r="AA142" s="89"/>
      <c r="AB142" s="89"/>
      <c r="AC142" s="89"/>
      <c r="AD142" s="89"/>
    </row>
    <row r="143" spans="2:30" x14ac:dyDescent="0.3">
      <c r="C143" s="87" t="s">
        <v>214</v>
      </c>
      <c r="D143" t="s">
        <v>307</v>
      </c>
      <c r="E143" t="s">
        <v>553</v>
      </c>
      <c r="F143" t="s">
        <v>208</v>
      </c>
      <c r="G143" s="25" t="s">
        <v>551</v>
      </c>
      <c r="H143" s="86"/>
      <c r="I143" s="86"/>
      <c r="J143" s="86"/>
      <c r="K143" s="86">
        <v>10000000</v>
      </c>
      <c r="L143" s="86"/>
      <c r="M143" s="86"/>
      <c r="N143" s="86"/>
      <c r="O143" s="86"/>
      <c r="P143" s="86"/>
      <c r="Q143" s="86"/>
      <c r="R143" s="86"/>
      <c r="S143" s="86"/>
      <c r="T143" s="86"/>
      <c r="U143" s="86"/>
      <c r="V143" s="86"/>
      <c r="W143" s="86"/>
      <c r="X143" s="86"/>
      <c r="Y143" s="86"/>
      <c r="Z143" s="86"/>
      <c r="AA143" s="86"/>
      <c r="AB143" s="86"/>
      <c r="AC143" s="86"/>
      <c r="AD143" s="86"/>
    </row>
    <row r="144" spans="2:30" x14ac:dyDescent="0.3">
      <c r="C144" s="87" t="s">
        <v>264</v>
      </c>
      <c r="D144" t="s">
        <v>308</v>
      </c>
      <c r="E144" t="s">
        <v>553</v>
      </c>
      <c r="F144" t="s">
        <v>80</v>
      </c>
      <c r="G144" s="25" t="s">
        <v>246</v>
      </c>
      <c r="H144" s="86"/>
      <c r="I144" s="86">
        <v>350000</v>
      </c>
      <c r="J144" s="86"/>
      <c r="K144" s="86"/>
      <c r="L144" s="86"/>
      <c r="M144" s="86"/>
      <c r="N144" s="86"/>
      <c r="O144" s="86"/>
      <c r="P144" s="86"/>
      <c r="Q144" s="86"/>
      <c r="R144" s="86"/>
      <c r="S144" s="86"/>
      <c r="T144" s="86"/>
      <c r="U144" s="86"/>
      <c r="V144" s="86"/>
      <c r="W144" s="86"/>
      <c r="X144" s="86"/>
      <c r="Y144" s="86"/>
      <c r="Z144" s="86"/>
      <c r="AA144" s="86"/>
      <c r="AB144" s="86"/>
      <c r="AC144" s="86"/>
      <c r="AD144" s="86"/>
    </row>
    <row r="145" spans="3:30" x14ac:dyDescent="0.3">
      <c r="C145" t="s">
        <v>591</v>
      </c>
      <c r="D145" t="s">
        <v>307</v>
      </c>
      <c r="E145" t="s">
        <v>553</v>
      </c>
      <c r="F145" t="s">
        <v>143</v>
      </c>
      <c r="G145" s="25" t="s">
        <v>551</v>
      </c>
      <c r="H145" s="86"/>
      <c r="I145" s="86"/>
      <c r="J145" s="86">
        <v>600</v>
      </c>
      <c r="K145" s="86"/>
      <c r="L145" s="86"/>
      <c r="M145" s="86"/>
      <c r="N145" s="86"/>
      <c r="O145" s="86"/>
      <c r="P145" s="86"/>
      <c r="Q145" s="86"/>
      <c r="R145" s="86"/>
      <c r="S145" s="86"/>
      <c r="T145" s="86"/>
      <c r="U145" s="86"/>
      <c r="V145" s="86"/>
      <c r="W145" s="86"/>
      <c r="X145" s="86"/>
      <c r="Y145" s="86"/>
      <c r="Z145" s="86"/>
      <c r="AA145" s="86"/>
      <c r="AB145" s="86"/>
      <c r="AC145" s="86"/>
      <c r="AD145" s="86"/>
    </row>
    <row r="146" spans="3:30" x14ac:dyDescent="0.3">
      <c r="C146" t="s">
        <v>1296</v>
      </c>
      <c r="D146" t="s">
        <v>307</v>
      </c>
      <c r="E146" t="s">
        <v>553</v>
      </c>
      <c r="F146" t="s">
        <v>143</v>
      </c>
      <c r="G146" s="25" t="s">
        <v>551</v>
      </c>
      <c r="H146" s="86"/>
      <c r="I146" s="86"/>
      <c r="J146" s="86">
        <v>5000</v>
      </c>
      <c r="K146" s="86"/>
      <c r="L146" s="86"/>
      <c r="M146" s="86"/>
      <c r="N146" s="86"/>
      <c r="O146" s="86"/>
      <c r="P146" s="86"/>
      <c r="Q146" s="86"/>
      <c r="R146" s="86"/>
      <c r="S146" s="86"/>
      <c r="T146" s="86"/>
      <c r="U146" s="86"/>
      <c r="V146" s="86"/>
      <c r="W146" s="86"/>
      <c r="X146" s="86"/>
      <c r="Y146" s="86"/>
      <c r="Z146" s="86"/>
      <c r="AA146" s="86"/>
      <c r="AB146" s="86"/>
      <c r="AC146" s="86"/>
      <c r="AD146" s="86"/>
    </row>
    <row r="147" spans="3:30" x14ac:dyDescent="0.3">
      <c r="C147" t="s">
        <v>1259</v>
      </c>
      <c r="D147" t="s">
        <v>307</v>
      </c>
      <c r="E147" s="87" t="s">
        <v>48</v>
      </c>
      <c r="F147" t="s">
        <v>80</v>
      </c>
      <c r="G147" s="25" t="s">
        <v>203</v>
      </c>
      <c r="H147" s="89"/>
      <c r="I147" s="89"/>
      <c r="J147" s="89"/>
      <c r="K147" s="89"/>
      <c r="L147" s="89"/>
      <c r="M147" s="89"/>
      <c r="N147" s="89"/>
      <c r="O147" s="89"/>
      <c r="P147" s="89"/>
      <c r="Q147" s="89"/>
      <c r="R147" s="89"/>
      <c r="S147" s="89"/>
      <c r="T147" s="89"/>
      <c r="U147" s="89"/>
      <c r="V147" s="89"/>
      <c r="W147" s="89"/>
      <c r="X147" s="89"/>
      <c r="Y147" s="89">
        <v>0.6</v>
      </c>
      <c r="Z147" s="89"/>
      <c r="AA147" s="89"/>
      <c r="AB147" s="89"/>
      <c r="AC147" s="89"/>
      <c r="AD147" s="89"/>
    </row>
    <row r="148" spans="3:30" x14ac:dyDescent="0.3">
      <c r="C148" t="s">
        <v>1269</v>
      </c>
      <c r="D148" t="s">
        <v>308</v>
      </c>
      <c r="E148" s="87" t="s">
        <v>48</v>
      </c>
      <c r="F148" t="s">
        <v>80</v>
      </c>
      <c r="G148" s="25" t="s">
        <v>267</v>
      </c>
      <c r="H148" s="89"/>
      <c r="I148" s="89"/>
      <c r="J148" s="89"/>
      <c r="K148" s="89"/>
      <c r="L148" s="89"/>
      <c r="M148" s="89"/>
      <c r="N148" s="89"/>
      <c r="O148" s="89"/>
      <c r="P148" s="89"/>
      <c r="Q148" s="89"/>
      <c r="R148" s="89"/>
      <c r="S148" s="89"/>
      <c r="T148" s="89"/>
      <c r="U148" s="89"/>
      <c r="V148" s="89"/>
      <c r="W148" s="89">
        <v>200000</v>
      </c>
      <c r="X148" s="89"/>
      <c r="Y148" s="89"/>
      <c r="Z148" s="89"/>
      <c r="AA148" s="89"/>
      <c r="AB148" s="89"/>
      <c r="AC148" s="89"/>
      <c r="AD148" s="89"/>
    </row>
    <row r="149" spans="3:30" x14ac:dyDescent="0.3">
      <c r="C149" t="s">
        <v>1300</v>
      </c>
      <c r="D149" t="s">
        <v>307</v>
      </c>
      <c r="E149" s="87" t="s">
        <v>48</v>
      </c>
      <c r="F149" t="s">
        <v>80</v>
      </c>
      <c r="G149" s="25" t="s">
        <v>1260</v>
      </c>
      <c r="H149" s="89"/>
      <c r="I149" s="89"/>
      <c r="J149" s="89"/>
      <c r="K149" s="89"/>
      <c r="L149" s="89"/>
      <c r="M149" s="89">
        <v>1E-3</v>
      </c>
      <c r="N149" s="89"/>
      <c r="O149" s="89"/>
      <c r="P149" s="89"/>
      <c r="Q149" s="89"/>
      <c r="R149" s="89"/>
      <c r="S149" s="89"/>
      <c r="T149" s="89"/>
      <c r="U149" s="89"/>
      <c r="V149" s="89"/>
      <c r="W149" s="89"/>
      <c r="X149" s="89"/>
      <c r="Y149" s="89"/>
      <c r="Z149" s="89"/>
      <c r="AA149" s="89"/>
      <c r="AB149" s="89"/>
      <c r="AC149" s="89"/>
      <c r="AD149" s="8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AF091-3862-7244-B07A-225D4671721F}">
  <sheetPr>
    <tabColor theme="4"/>
  </sheetPr>
  <dimension ref="A1:J205"/>
  <sheetViews>
    <sheetView showGridLines="0" zoomScale="88" zoomScaleNormal="85" workbookViewId="0">
      <selection activeCell="O113" sqref="O113"/>
    </sheetView>
  </sheetViews>
  <sheetFormatPr defaultColWidth="11" defaultRowHeight="15.6" x14ac:dyDescent="0.3"/>
  <cols>
    <col min="2" max="2" width="36" customWidth="1"/>
    <col min="3" max="3" width="44.796875" customWidth="1"/>
    <col min="4" max="4" width="23.796875" customWidth="1"/>
    <col min="5" max="5" width="15.69921875" customWidth="1"/>
    <col min="6" max="7" width="31.796875" bestFit="1" customWidth="1"/>
    <col min="8" max="8" width="33.69921875" bestFit="1" customWidth="1"/>
    <col min="9" max="10" width="13.59765625" bestFit="1" customWidth="1"/>
    <col min="11" max="11" width="12.5" bestFit="1" customWidth="1"/>
    <col min="12" max="14" width="19.19921875" bestFit="1" customWidth="1"/>
    <col min="15" max="15" width="24" bestFit="1" customWidth="1"/>
    <col min="16" max="16" width="17.296875" bestFit="1" customWidth="1"/>
    <col min="17" max="17" width="7.19921875" bestFit="1" customWidth="1"/>
    <col min="18" max="18" width="9.69921875" bestFit="1" customWidth="1"/>
    <col min="19" max="19" width="11.796875" bestFit="1" customWidth="1"/>
    <col min="20" max="20" width="16.296875" bestFit="1" customWidth="1"/>
    <col min="21" max="21" width="6.19921875" bestFit="1" customWidth="1"/>
    <col min="22" max="22" width="7.19921875" bestFit="1" customWidth="1"/>
    <col min="23" max="23" width="19" bestFit="1" customWidth="1"/>
    <col min="24" max="24" width="8" bestFit="1" customWidth="1"/>
    <col min="25" max="25" width="10.69921875" bestFit="1" customWidth="1"/>
    <col min="26" max="26" width="10.5" bestFit="1" customWidth="1"/>
    <col min="27" max="27" width="16.19921875" bestFit="1" customWidth="1"/>
    <col min="28" max="28" width="18.796875" bestFit="1" customWidth="1"/>
    <col min="29" max="29" width="7.296875" bestFit="1" customWidth="1"/>
    <col min="30" max="30" width="6.69921875" bestFit="1" customWidth="1"/>
    <col min="31" max="31" width="7.19921875" bestFit="1" customWidth="1"/>
    <col min="32" max="32" width="9.796875" bestFit="1" customWidth="1"/>
    <col min="33" max="33" width="7.19921875" bestFit="1" customWidth="1"/>
    <col min="34" max="34" width="9.69921875" bestFit="1" customWidth="1"/>
    <col min="35" max="35" width="15.69921875" bestFit="1" customWidth="1"/>
    <col min="36" max="36" width="6.69921875" bestFit="1" customWidth="1"/>
    <col min="37" max="37" width="18.296875" bestFit="1" customWidth="1"/>
    <col min="38" max="38" width="12" bestFit="1" customWidth="1"/>
  </cols>
  <sheetData>
    <row r="1" spans="1:10" ht="23.4" x14ac:dyDescent="0.3">
      <c r="A1" s="21" t="s">
        <v>363</v>
      </c>
      <c r="F1" s="80" t="s">
        <v>374</v>
      </c>
      <c r="G1" s="80"/>
      <c r="H1" s="80"/>
      <c r="I1" s="80"/>
      <c r="J1" s="24">
        <f>MAX(J11:J300)</f>
        <v>2</v>
      </c>
    </row>
    <row r="2" spans="1:10" ht="23.4" x14ac:dyDescent="0.3">
      <c r="A2" s="23" t="s">
        <v>372</v>
      </c>
    </row>
    <row r="8" spans="1:10" x14ac:dyDescent="0.3">
      <c r="B8" s="5" t="s">
        <v>310</v>
      </c>
      <c r="C8" t="s">
        <v>1316</v>
      </c>
    </row>
    <row r="10" spans="1:10" x14ac:dyDescent="0.3">
      <c r="B10" s="87" t="s">
        <v>20</v>
      </c>
      <c r="C10" s="5" t="s">
        <v>31</v>
      </c>
      <c r="D10" s="87" t="s">
        <v>14</v>
      </c>
      <c r="E10" s="5" t="s">
        <v>24</v>
      </c>
      <c r="F10" s="5" t="s">
        <v>25</v>
      </c>
      <c r="G10" s="5" t="s">
        <v>4</v>
      </c>
      <c r="H10" s="5" t="s">
        <v>27</v>
      </c>
      <c r="I10" t="s">
        <v>367</v>
      </c>
      <c r="J10" t="s">
        <v>305</v>
      </c>
    </row>
    <row r="11" spans="1:10" x14ac:dyDescent="0.3">
      <c r="B11" t="s">
        <v>1286</v>
      </c>
      <c r="C11" t="s">
        <v>307</v>
      </c>
      <c r="D11" s="87" t="s">
        <v>48</v>
      </c>
      <c r="E11" t="s">
        <v>100</v>
      </c>
      <c r="F11" t="s">
        <v>148</v>
      </c>
      <c r="G11" t="s">
        <v>129</v>
      </c>
      <c r="H11" t="s">
        <v>62</v>
      </c>
      <c r="I11" s="89">
        <v>700</v>
      </c>
      <c r="J11" s="89">
        <v>1</v>
      </c>
    </row>
    <row r="12" spans="1:10" x14ac:dyDescent="0.3">
      <c r="D12" t="s">
        <v>553</v>
      </c>
      <c r="E12" t="s">
        <v>143</v>
      </c>
      <c r="F12" t="s">
        <v>551</v>
      </c>
      <c r="G12" t="s">
        <v>206</v>
      </c>
      <c r="H12" t="s">
        <v>62</v>
      </c>
      <c r="I12" s="86">
        <v>3000</v>
      </c>
      <c r="J12" s="86">
        <v>1</v>
      </c>
    </row>
    <row r="13" spans="1:10" x14ac:dyDescent="0.3">
      <c r="B13" t="s">
        <v>1288</v>
      </c>
      <c r="C13" t="s">
        <v>307</v>
      </c>
      <c r="D13" s="87" t="s">
        <v>48</v>
      </c>
      <c r="E13" t="s">
        <v>80</v>
      </c>
      <c r="F13" t="s">
        <v>82</v>
      </c>
      <c r="G13" t="s">
        <v>183</v>
      </c>
      <c r="H13" t="s">
        <v>62</v>
      </c>
      <c r="I13" s="89">
        <v>2.4</v>
      </c>
      <c r="J13" s="89">
        <v>1</v>
      </c>
    </row>
    <row r="14" spans="1:10" x14ac:dyDescent="0.3">
      <c r="B14" t="s">
        <v>187</v>
      </c>
      <c r="C14" t="s">
        <v>307</v>
      </c>
      <c r="D14" s="87" t="s">
        <v>48</v>
      </c>
      <c r="E14" t="s">
        <v>80</v>
      </c>
      <c r="F14" t="s">
        <v>82</v>
      </c>
      <c r="G14" t="s">
        <v>183</v>
      </c>
      <c r="H14" t="s">
        <v>62</v>
      </c>
      <c r="I14" s="89">
        <v>30</v>
      </c>
      <c r="J14" s="89">
        <v>1</v>
      </c>
    </row>
    <row r="15" spans="1:10" x14ac:dyDescent="0.3">
      <c r="D15" t="s">
        <v>553</v>
      </c>
      <c r="E15" t="s">
        <v>143</v>
      </c>
      <c r="F15" t="s">
        <v>551</v>
      </c>
      <c r="G15" t="s">
        <v>206</v>
      </c>
      <c r="H15" t="s">
        <v>62</v>
      </c>
      <c r="I15" s="86">
        <v>10</v>
      </c>
      <c r="J15" s="86">
        <v>1</v>
      </c>
    </row>
    <row r="16" spans="1:10" x14ac:dyDescent="0.3">
      <c r="B16" t="s">
        <v>585</v>
      </c>
      <c r="C16" t="s">
        <v>307</v>
      </c>
      <c r="D16" t="s">
        <v>553</v>
      </c>
      <c r="E16" t="s">
        <v>143</v>
      </c>
      <c r="F16" t="s">
        <v>551</v>
      </c>
      <c r="G16" t="s">
        <v>206</v>
      </c>
      <c r="H16" t="s">
        <v>62</v>
      </c>
      <c r="I16" s="86">
        <v>150</v>
      </c>
      <c r="J16" s="86">
        <v>1</v>
      </c>
    </row>
    <row r="17" spans="2:10" x14ac:dyDescent="0.3">
      <c r="B17" t="s">
        <v>586</v>
      </c>
      <c r="C17" t="s">
        <v>307</v>
      </c>
      <c r="D17" t="s">
        <v>553</v>
      </c>
      <c r="E17" t="s">
        <v>143</v>
      </c>
      <c r="F17" t="s">
        <v>551</v>
      </c>
      <c r="G17" t="s">
        <v>206</v>
      </c>
      <c r="H17" t="s">
        <v>62</v>
      </c>
      <c r="I17" s="86">
        <v>1500</v>
      </c>
      <c r="J17" s="86">
        <v>1</v>
      </c>
    </row>
    <row r="18" spans="2:10" x14ac:dyDescent="0.3">
      <c r="B18" t="s">
        <v>587</v>
      </c>
      <c r="C18" t="s">
        <v>307</v>
      </c>
      <c r="D18" t="s">
        <v>553</v>
      </c>
      <c r="E18" t="s">
        <v>143</v>
      </c>
      <c r="F18" t="s">
        <v>551</v>
      </c>
      <c r="G18" t="s">
        <v>206</v>
      </c>
      <c r="H18" t="s">
        <v>62</v>
      </c>
      <c r="I18" s="86">
        <v>50</v>
      </c>
      <c r="J18" s="86">
        <v>1</v>
      </c>
    </row>
    <row r="19" spans="2:10" x14ac:dyDescent="0.3">
      <c r="B19" t="s">
        <v>1283</v>
      </c>
      <c r="C19" t="s">
        <v>253</v>
      </c>
      <c r="D19" t="s">
        <v>553</v>
      </c>
      <c r="E19" t="s">
        <v>80</v>
      </c>
      <c r="F19" t="s">
        <v>246</v>
      </c>
      <c r="G19" t="s">
        <v>242</v>
      </c>
      <c r="H19" t="s">
        <v>250</v>
      </c>
      <c r="I19" s="86">
        <v>60</v>
      </c>
      <c r="J19" s="86">
        <v>1</v>
      </c>
    </row>
    <row r="20" spans="2:10" x14ac:dyDescent="0.3">
      <c r="C20" t="s">
        <v>307</v>
      </c>
      <c r="D20" s="87" t="s">
        <v>48</v>
      </c>
      <c r="E20" t="s">
        <v>80</v>
      </c>
      <c r="F20" t="s">
        <v>119</v>
      </c>
      <c r="G20" t="s">
        <v>160</v>
      </c>
      <c r="H20" t="s">
        <v>62</v>
      </c>
      <c r="I20" s="89">
        <v>6000</v>
      </c>
      <c r="J20" s="89">
        <v>1</v>
      </c>
    </row>
    <row r="21" spans="2:10" x14ac:dyDescent="0.3">
      <c r="D21" s="87"/>
      <c r="G21" t="s">
        <v>114</v>
      </c>
      <c r="H21" t="s">
        <v>62</v>
      </c>
      <c r="I21" s="89">
        <v>6.0000000000000001E-3</v>
      </c>
      <c r="J21" s="89">
        <v>1</v>
      </c>
    </row>
    <row r="22" spans="2:10" x14ac:dyDescent="0.3">
      <c r="D22" s="87"/>
      <c r="G22" t="s">
        <v>517</v>
      </c>
      <c r="H22" t="s">
        <v>62</v>
      </c>
      <c r="I22" s="89">
        <v>6.0000000000000001E-3</v>
      </c>
      <c r="J22" s="89">
        <v>1</v>
      </c>
    </row>
    <row r="23" spans="2:10" x14ac:dyDescent="0.3">
      <c r="D23" s="87"/>
      <c r="G23" t="s">
        <v>509</v>
      </c>
      <c r="H23" t="s">
        <v>62</v>
      </c>
      <c r="I23" s="89">
        <v>6.0000000000000001E-3</v>
      </c>
      <c r="J23" s="89">
        <v>1</v>
      </c>
    </row>
    <row r="24" spans="2:10" x14ac:dyDescent="0.3">
      <c r="D24" s="87"/>
      <c r="G24" t="s">
        <v>510</v>
      </c>
      <c r="H24" t="s">
        <v>62</v>
      </c>
      <c r="I24" s="89">
        <v>6.0000000000000001E-3</v>
      </c>
      <c r="J24" s="89">
        <v>1</v>
      </c>
    </row>
    <row r="25" spans="2:10" x14ac:dyDescent="0.3">
      <c r="D25" s="87"/>
      <c r="F25" t="s">
        <v>556</v>
      </c>
      <c r="G25" t="s">
        <v>512</v>
      </c>
      <c r="H25" t="s">
        <v>62</v>
      </c>
      <c r="I25" s="89">
        <v>6.0000000000000001E-3</v>
      </c>
      <c r="J25" s="89">
        <v>1</v>
      </c>
    </row>
    <row r="26" spans="2:10" x14ac:dyDescent="0.3">
      <c r="D26" t="s">
        <v>553</v>
      </c>
      <c r="E26" t="s">
        <v>143</v>
      </c>
      <c r="F26" t="s">
        <v>551</v>
      </c>
      <c r="G26" t="s">
        <v>206</v>
      </c>
      <c r="H26" t="s">
        <v>62</v>
      </c>
      <c r="I26" s="86">
        <v>10</v>
      </c>
      <c r="J26" s="86">
        <v>1</v>
      </c>
    </row>
    <row r="27" spans="2:10" x14ac:dyDescent="0.3">
      <c r="C27" t="s">
        <v>252</v>
      </c>
      <c r="D27" t="s">
        <v>553</v>
      </c>
      <c r="E27" t="s">
        <v>80</v>
      </c>
      <c r="F27" t="s">
        <v>246</v>
      </c>
      <c r="G27" t="s">
        <v>242</v>
      </c>
      <c r="H27" t="s">
        <v>250</v>
      </c>
      <c r="I27" s="86">
        <v>1170</v>
      </c>
      <c r="J27" s="86">
        <v>1</v>
      </c>
    </row>
    <row r="28" spans="2:10" x14ac:dyDescent="0.3">
      <c r="C28" t="s">
        <v>308</v>
      </c>
      <c r="D28" s="87" t="s">
        <v>48</v>
      </c>
      <c r="E28" t="s">
        <v>80</v>
      </c>
      <c r="F28" t="s">
        <v>262</v>
      </c>
      <c r="G28" t="s">
        <v>242</v>
      </c>
      <c r="H28" t="s">
        <v>62</v>
      </c>
      <c r="I28" s="89">
        <v>6.0000000000000001E-3</v>
      </c>
      <c r="J28" s="89">
        <v>1</v>
      </c>
    </row>
    <row r="29" spans="2:10" x14ac:dyDescent="0.3">
      <c r="B29" t="s">
        <v>1270</v>
      </c>
      <c r="C29" t="s">
        <v>307</v>
      </c>
      <c r="D29" s="87" t="s">
        <v>48</v>
      </c>
      <c r="E29" t="s">
        <v>80</v>
      </c>
      <c r="F29" t="s">
        <v>82</v>
      </c>
      <c r="G29" t="s">
        <v>183</v>
      </c>
      <c r="H29" t="s">
        <v>62</v>
      </c>
      <c r="I29" s="89">
        <v>5.4999999999999997E-3</v>
      </c>
      <c r="J29" s="89">
        <v>1</v>
      </c>
    </row>
    <row r="30" spans="2:10" x14ac:dyDescent="0.3">
      <c r="B30" t="s">
        <v>1303</v>
      </c>
      <c r="C30" t="s">
        <v>308</v>
      </c>
      <c r="D30" t="s">
        <v>553</v>
      </c>
      <c r="E30" t="s">
        <v>80</v>
      </c>
      <c r="F30" t="s">
        <v>246</v>
      </c>
      <c r="G30" t="s">
        <v>242</v>
      </c>
      <c r="H30" t="s">
        <v>250</v>
      </c>
      <c r="I30" s="86">
        <v>4</v>
      </c>
      <c r="J30" s="86">
        <v>1</v>
      </c>
    </row>
    <row r="31" spans="2:10" x14ac:dyDescent="0.3">
      <c r="B31" t="s">
        <v>302</v>
      </c>
      <c r="C31" t="s">
        <v>307</v>
      </c>
      <c r="D31" s="87" t="s">
        <v>48</v>
      </c>
      <c r="E31" t="s">
        <v>80</v>
      </c>
      <c r="F31" t="s">
        <v>82</v>
      </c>
      <c r="G31" t="s">
        <v>183</v>
      </c>
      <c r="H31" t="s">
        <v>62</v>
      </c>
      <c r="I31" s="89">
        <v>5.5E-2</v>
      </c>
      <c r="J31" s="89">
        <v>1</v>
      </c>
    </row>
    <row r="32" spans="2:10" x14ac:dyDescent="0.3">
      <c r="B32" t="s">
        <v>122</v>
      </c>
      <c r="C32" t="s">
        <v>307</v>
      </c>
      <c r="D32" s="87" t="s">
        <v>48</v>
      </c>
      <c r="E32" t="s">
        <v>80</v>
      </c>
      <c r="F32" t="s">
        <v>246</v>
      </c>
      <c r="G32" t="s">
        <v>242</v>
      </c>
      <c r="H32" t="s">
        <v>62</v>
      </c>
      <c r="I32" s="89">
        <v>5</v>
      </c>
      <c r="J32" s="89">
        <v>1</v>
      </c>
    </row>
    <row r="33" spans="2:10" x14ac:dyDescent="0.3">
      <c r="D33" s="87"/>
      <c r="F33" t="s">
        <v>237</v>
      </c>
      <c r="G33" t="s">
        <v>234</v>
      </c>
      <c r="H33" t="s">
        <v>62</v>
      </c>
      <c r="I33" s="89">
        <v>2</v>
      </c>
      <c r="J33" s="89">
        <v>1</v>
      </c>
    </row>
    <row r="34" spans="2:10" x14ac:dyDescent="0.3">
      <c r="D34" s="87"/>
      <c r="F34" t="s">
        <v>82</v>
      </c>
      <c r="G34" t="s">
        <v>183</v>
      </c>
      <c r="H34" t="s">
        <v>62</v>
      </c>
      <c r="I34" s="89">
        <v>3.6</v>
      </c>
      <c r="J34" s="89">
        <v>1</v>
      </c>
    </row>
    <row r="35" spans="2:10" x14ac:dyDescent="0.3">
      <c r="D35" s="87"/>
      <c r="F35" t="s">
        <v>203</v>
      </c>
      <c r="G35" t="s">
        <v>506</v>
      </c>
      <c r="H35" t="s">
        <v>62</v>
      </c>
      <c r="I35" s="89">
        <v>3</v>
      </c>
      <c r="J35" s="89">
        <v>1</v>
      </c>
    </row>
    <row r="36" spans="2:10" x14ac:dyDescent="0.3">
      <c r="D36" s="87"/>
      <c r="F36" t="s">
        <v>123</v>
      </c>
      <c r="G36" t="s">
        <v>114</v>
      </c>
      <c r="H36" t="s">
        <v>62</v>
      </c>
      <c r="I36" s="89">
        <v>5</v>
      </c>
      <c r="J36" s="89">
        <v>1</v>
      </c>
    </row>
    <row r="37" spans="2:10" x14ac:dyDescent="0.3">
      <c r="D37" s="87"/>
      <c r="G37" t="s">
        <v>517</v>
      </c>
      <c r="H37" t="s">
        <v>62</v>
      </c>
      <c r="I37" s="89">
        <v>5</v>
      </c>
      <c r="J37" s="89">
        <v>1</v>
      </c>
    </row>
    <row r="38" spans="2:10" x14ac:dyDescent="0.3">
      <c r="D38" s="87"/>
      <c r="G38" t="s">
        <v>509</v>
      </c>
      <c r="H38" t="s">
        <v>62</v>
      </c>
      <c r="I38" s="89">
        <v>5</v>
      </c>
      <c r="J38" s="89">
        <v>1</v>
      </c>
    </row>
    <row r="39" spans="2:10" x14ac:dyDescent="0.3">
      <c r="D39" s="87"/>
      <c r="G39" t="s">
        <v>510</v>
      </c>
      <c r="H39" t="s">
        <v>62</v>
      </c>
      <c r="I39" s="89">
        <v>5</v>
      </c>
      <c r="J39" s="89">
        <v>1</v>
      </c>
    </row>
    <row r="40" spans="2:10" x14ac:dyDescent="0.3">
      <c r="D40" s="87"/>
      <c r="F40" t="s">
        <v>174</v>
      </c>
      <c r="G40" t="s">
        <v>160</v>
      </c>
      <c r="H40" t="s">
        <v>62</v>
      </c>
      <c r="I40" s="89">
        <v>5</v>
      </c>
      <c r="J40" s="89">
        <v>1</v>
      </c>
    </row>
    <row r="41" spans="2:10" x14ac:dyDescent="0.3">
      <c r="D41" s="87"/>
      <c r="F41" t="s">
        <v>556</v>
      </c>
      <c r="G41" t="s">
        <v>512</v>
      </c>
      <c r="H41" t="s">
        <v>62</v>
      </c>
      <c r="I41" s="89">
        <v>5</v>
      </c>
      <c r="J41" s="89">
        <v>1</v>
      </c>
    </row>
    <row r="42" spans="2:10" x14ac:dyDescent="0.3">
      <c r="D42" s="87"/>
      <c r="F42" t="s">
        <v>1260</v>
      </c>
      <c r="G42" t="s">
        <v>229</v>
      </c>
      <c r="H42" t="s">
        <v>62</v>
      </c>
      <c r="I42" s="89">
        <v>5</v>
      </c>
      <c r="J42" s="89">
        <v>1</v>
      </c>
    </row>
    <row r="43" spans="2:10" x14ac:dyDescent="0.3">
      <c r="D43" t="s">
        <v>553</v>
      </c>
      <c r="E43" t="s">
        <v>143</v>
      </c>
      <c r="F43" t="s">
        <v>551</v>
      </c>
      <c r="G43" t="s">
        <v>206</v>
      </c>
      <c r="H43" t="s">
        <v>62</v>
      </c>
      <c r="I43" s="86">
        <v>200</v>
      </c>
      <c r="J43" s="86">
        <v>1</v>
      </c>
    </row>
    <row r="44" spans="2:10" x14ac:dyDescent="0.3">
      <c r="C44" t="s">
        <v>308</v>
      </c>
      <c r="D44" s="87" t="s">
        <v>48</v>
      </c>
      <c r="E44" t="s">
        <v>80</v>
      </c>
      <c r="F44" t="s">
        <v>82</v>
      </c>
      <c r="G44" t="s">
        <v>242</v>
      </c>
      <c r="H44" t="s">
        <v>62</v>
      </c>
      <c r="I44" s="89">
        <v>5</v>
      </c>
      <c r="J44" s="89">
        <v>1</v>
      </c>
    </row>
    <row r="45" spans="2:10" x14ac:dyDescent="0.3">
      <c r="B45" t="s">
        <v>546</v>
      </c>
      <c r="C45" t="s">
        <v>307</v>
      </c>
      <c r="D45" s="87" t="s">
        <v>48</v>
      </c>
      <c r="E45" t="s">
        <v>80</v>
      </c>
      <c r="F45" t="s">
        <v>82</v>
      </c>
      <c r="G45" t="s">
        <v>183</v>
      </c>
      <c r="H45" t="s">
        <v>62</v>
      </c>
      <c r="I45" s="89">
        <v>2.9999999999999997E-4</v>
      </c>
      <c r="J45" s="89">
        <v>1</v>
      </c>
    </row>
    <row r="46" spans="2:10" x14ac:dyDescent="0.3">
      <c r="D46" s="87"/>
      <c r="F46" t="s">
        <v>119</v>
      </c>
      <c r="G46" t="s">
        <v>160</v>
      </c>
      <c r="H46" t="s">
        <v>62</v>
      </c>
      <c r="I46" s="89">
        <v>1000</v>
      </c>
      <c r="J46" s="89">
        <v>1</v>
      </c>
    </row>
    <row r="47" spans="2:10" x14ac:dyDescent="0.3">
      <c r="D47" s="87"/>
      <c r="G47" t="s">
        <v>114</v>
      </c>
      <c r="H47" t="s">
        <v>62</v>
      </c>
      <c r="I47" s="89">
        <v>1E-3</v>
      </c>
      <c r="J47" s="89">
        <v>1</v>
      </c>
    </row>
    <row r="48" spans="2:10" x14ac:dyDescent="0.3">
      <c r="D48" s="87"/>
      <c r="G48" t="s">
        <v>517</v>
      </c>
      <c r="H48" t="s">
        <v>62</v>
      </c>
      <c r="I48" s="89">
        <v>1E-3</v>
      </c>
      <c r="J48" s="89">
        <v>1</v>
      </c>
    </row>
    <row r="49" spans="2:10" x14ac:dyDescent="0.3">
      <c r="D49" s="87"/>
      <c r="G49" t="s">
        <v>509</v>
      </c>
      <c r="H49" t="s">
        <v>62</v>
      </c>
      <c r="I49" s="89">
        <v>1E-3</v>
      </c>
      <c r="J49" s="89">
        <v>1</v>
      </c>
    </row>
    <row r="50" spans="2:10" x14ac:dyDescent="0.3">
      <c r="D50" s="87"/>
      <c r="G50" t="s">
        <v>510</v>
      </c>
      <c r="H50" t="s">
        <v>62</v>
      </c>
      <c r="I50" s="89">
        <v>1E-3</v>
      </c>
      <c r="J50" s="89">
        <v>1</v>
      </c>
    </row>
    <row r="51" spans="2:10" x14ac:dyDescent="0.3">
      <c r="D51" s="87"/>
      <c r="F51" t="s">
        <v>556</v>
      </c>
      <c r="G51" t="s">
        <v>512</v>
      </c>
      <c r="H51" t="s">
        <v>62</v>
      </c>
      <c r="I51" s="89">
        <v>1E-3</v>
      </c>
      <c r="J51" s="89">
        <v>1</v>
      </c>
    </row>
    <row r="52" spans="2:10" x14ac:dyDescent="0.3">
      <c r="C52" t="s">
        <v>252</v>
      </c>
      <c r="D52" t="s">
        <v>553</v>
      </c>
      <c r="E52" t="s">
        <v>80</v>
      </c>
      <c r="F52" t="s">
        <v>246</v>
      </c>
      <c r="G52" t="s">
        <v>242</v>
      </c>
      <c r="H52" t="s">
        <v>250</v>
      </c>
      <c r="I52" s="86">
        <v>6</v>
      </c>
      <c r="J52" s="86">
        <v>1</v>
      </c>
    </row>
    <row r="53" spans="2:10" x14ac:dyDescent="0.3">
      <c r="C53" t="s">
        <v>308</v>
      </c>
      <c r="D53" s="87" t="s">
        <v>48</v>
      </c>
      <c r="E53" t="s">
        <v>80</v>
      </c>
      <c r="F53" t="s">
        <v>262</v>
      </c>
      <c r="G53" t="s">
        <v>242</v>
      </c>
      <c r="H53" t="s">
        <v>62</v>
      </c>
      <c r="I53" s="89">
        <v>1E-3</v>
      </c>
      <c r="J53" s="89">
        <v>1</v>
      </c>
    </row>
    <row r="54" spans="2:10" x14ac:dyDescent="0.3">
      <c r="D54" t="s">
        <v>553</v>
      </c>
      <c r="E54" t="s">
        <v>80</v>
      </c>
      <c r="F54" t="s">
        <v>246</v>
      </c>
      <c r="G54" t="s">
        <v>242</v>
      </c>
      <c r="H54" t="s">
        <v>250</v>
      </c>
      <c r="I54" s="86">
        <v>0.5</v>
      </c>
      <c r="J54" s="86">
        <v>1</v>
      </c>
    </row>
    <row r="55" spans="2:10" x14ac:dyDescent="0.3">
      <c r="B55" t="s">
        <v>1284</v>
      </c>
      <c r="C55" t="s">
        <v>253</v>
      </c>
      <c r="D55" t="s">
        <v>553</v>
      </c>
      <c r="E55" t="s">
        <v>80</v>
      </c>
      <c r="F55" t="s">
        <v>246</v>
      </c>
      <c r="G55" t="s">
        <v>242</v>
      </c>
      <c r="H55" t="s">
        <v>250</v>
      </c>
      <c r="I55" s="86">
        <v>32</v>
      </c>
      <c r="J55" s="86">
        <v>1</v>
      </c>
    </row>
    <row r="56" spans="2:10" x14ac:dyDescent="0.3">
      <c r="C56" t="s">
        <v>307</v>
      </c>
      <c r="D56" s="87" t="s">
        <v>48</v>
      </c>
      <c r="E56" t="s">
        <v>80</v>
      </c>
      <c r="F56" t="s">
        <v>82</v>
      </c>
      <c r="G56" t="s">
        <v>129</v>
      </c>
      <c r="H56" t="s">
        <v>62</v>
      </c>
      <c r="I56" s="89">
        <v>5000</v>
      </c>
      <c r="J56" s="89">
        <v>1</v>
      </c>
    </row>
    <row r="57" spans="2:10" x14ac:dyDescent="0.3">
      <c r="D57" s="87"/>
      <c r="F57" t="s">
        <v>119</v>
      </c>
      <c r="G57" t="s">
        <v>160</v>
      </c>
      <c r="H57" t="s">
        <v>62</v>
      </c>
      <c r="I57" s="89">
        <v>5000</v>
      </c>
      <c r="J57" s="89">
        <v>1</v>
      </c>
    </row>
    <row r="58" spans="2:10" x14ac:dyDescent="0.3">
      <c r="D58" s="87"/>
      <c r="G58" t="s">
        <v>114</v>
      </c>
      <c r="H58" t="s">
        <v>62</v>
      </c>
      <c r="I58" s="89">
        <v>5.0000000000000001E-3</v>
      </c>
      <c r="J58" s="89">
        <v>1</v>
      </c>
    </row>
    <row r="59" spans="2:10" x14ac:dyDescent="0.3">
      <c r="D59" s="87"/>
      <c r="G59" t="s">
        <v>517</v>
      </c>
      <c r="H59" t="s">
        <v>62</v>
      </c>
      <c r="I59" s="89">
        <v>5.0000000000000001E-3</v>
      </c>
      <c r="J59" s="89">
        <v>1</v>
      </c>
    </row>
    <row r="60" spans="2:10" x14ac:dyDescent="0.3">
      <c r="D60" s="87"/>
      <c r="G60" t="s">
        <v>509</v>
      </c>
      <c r="H60" t="s">
        <v>62</v>
      </c>
      <c r="I60" s="89">
        <v>5.0000000000000001E-3</v>
      </c>
      <c r="J60" s="89">
        <v>1</v>
      </c>
    </row>
    <row r="61" spans="2:10" x14ac:dyDescent="0.3">
      <c r="D61" s="87"/>
      <c r="G61" t="s">
        <v>510</v>
      </c>
      <c r="H61" t="s">
        <v>62</v>
      </c>
      <c r="I61" s="89">
        <v>5.0000000000000001E-3</v>
      </c>
      <c r="J61" s="89">
        <v>1</v>
      </c>
    </row>
    <row r="62" spans="2:10" x14ac:dyDescent="0.3">
      <c r="D62" s="87"/>
      <c r="F62" t="s">
        <v>556</v>
      </c>
      <c r="G62" t="s">
        <v>512</v>
      </c>
      <c r="H62" t="s">
        <v>62</v>
      </c>
      <c r="I62" s="89">
        <v>5.0000000000000001E-3</v>
      </c>
      <c r="J62" s="89">
        <v>1</v>
      </c>
    </row>
    <row r="63" spans="2:10" x14ac:dyDescent="0.3">
      <c r="D63" s="87"/>
      <c r="F63" t="s">
        <v>1260</v>
      </c>
      <c r="G63" t="s">
        <v>229</v>
      </c>
      <c r="H63" t="s">
        <v>62</v>
      </c>
      <c r="I63" s="89">
        <v>5.0000000000000001E-3</v>
      </c>
      <c r="J63" s="89">
        <v>1</v>
      </c>
    </row>
    <row r="64" spans="2:10" x14ac:dyDescent="0.3">
      <c r="D64" t="s">
        <v>553</v>
      </c>
      <c r="E64" t="s">
        <v>143</v>
      </c>
      <c r="F64" t="s">
        <v>551</v>
      </c>
      <c r="G64" t="s">
        <v>206</v>
      </c>
      <c r="H64" t="s">
        <v>62</v>
      </c>
      <c r="I64" s="86">
        <v>10</v>
      </c>
      <c r="J64" s="86">
        <v>1</v>
      </c>
    </row>
    <row r="65" spans="2:10" x14ac:dyDescent="0.3">
      <c r="C65" t="s">
        <v>252</v>
      </c>
      <c r="D65" t="s">
        <v>553</v>
      </c>
      <c r="E65" t="s">
        <v>80</v>
      </c>
      <c r="F65" t="s">
        <v>246</v>
      </c>
      <c r="G65" t="s">
        <v>242</v>
      </c>
      <c r="H65" t="s">
        <v>250</v>
      </c>
      <c r="I65" s="86">
        <v>2.5</v>
      </c>
      <c r="J65" s="86">
        <v>1</v>
      </c>
    </row>
    <row r="66" spans="2:10" x14ac:dyDescent="0.3">
      <c r="C66" t="s">
        <v>308</v>
      </c>
      <c r="D66" s="87" t="s">
        <v>48</v>
      </c>
      <c r="E66" t="s">
        <v>80</v>
      </c>
      <c r="F66" t="s">
        <v>267</v>
      </c>
      <c r="G66" t="s">
        <v>263</v>
      </c>
      <c r="H66" t="s">
        <v>62</v>
      </c>
      <c r="I66" s="89">
        <v>1.5E-3</v>
      </c>
      <c r="J66" s="89">
        <v>1</v>
      </c>
    </row>
    <row r="67" spans="2:10" x14ac:dyDescent="0.3">
      <c r="D67" s="87"/>
      <c r="H67" t="s">
        <v>250</v>
      </c>
      <c r="I67" s="89">
        <v>2</v>
      </c>
      <c r="J67" s="89">
        <v>1</v>
      </c>
    </row>
    <row r="68" spans="2:10" x14ac:dyDescent="0.3">
      <c r="D68" s="87"/>
      <c r="F68" t="s">
        <v>262</v>
      </c>
      <c r="G68" t="s">
        <v>242</v>
      </c>
      <c r="H68" t="s">
        <v>62</v>
      </c>
      <c r="I68" s="89">
        <v>5.0000000000000001E-3</v>
      </c>
      <c r="J68" s="89">
        <v>1</v>
      </c>
    </row>
    <row r="69" spans="2:10" x14ac:dyDescent="0.3">
      <c r="B69" t="s">
        <v>1305</v>
      </c>
      <c r="C69" t="s">
        <v>308</v>
      </c>
      <c r="D69" t="s">
        <v>553</v>
      </c>
      <c r="E69" t="s">
        <v>80</v>
      </c>
      <c r="F69" t="s">
        <v>246</v>
      </c>
      <c r="G69" t="s">
        <v>242</v>
      </c>
      <c r="H69" t="s">
        <v>250</v>
      </c>
      <c r="I69" s="86">
        <v>2</v>
      </c>
      <c r="J69" s="86">
        <v>1</v>
      </c>
    </row>
    <row r="70" spans="2:10" x14ac:dyDescent="0.3">
      <c r="B70" t="s">
        <v>1291</v>
      </c>
      <c r="C70" t="s">
        <v>307</v>
      </c>
      <c r="D70" t="s">
        <v>553</v>
      </c>
      <c r="E70" t="s">
        <v>143</v>
      </c>
      <c r="F70" t="s">
        <v>551</v>
      </c>
      <c r="G70" t="s">
        <v>206</v>
      </c>
      <c r="H70" t="s">
        <v>62</v>
      </c>
      <c r="I70" s="86">
        <v>15</v>
      </c>
      <c r="J70" s="86">
        <v>1</v>
      </c>
    </row>
    <row r="71" spans="2:10" x14ac:dyDescent="0.3">
      <c r="B71" t="s">
        <v>588</v>
      </c>
      <c r="C71" t="s">
        <v>307</v>
      </c>
      <c r="D71" t="s">
        <v>553</v>
      </c>
      <c r="E71" t="s">
        <v>143</v>
      </c>
      <c r="F71" t="s">
        <v>551</v>
      </c>
      <c r="G71" t="s">
        <v>206</v>
      </c>
      <c r="H71" t="s">
        <v>62</v>
      </c>
      <c r="I71" s="86">
        <v>1400</v>
      </c>
      <c r="J71" s="86">
        <v>1</v>
      </c>
    </row>
    <row r="72" spans="2:10" x14ac:dyDescent="0.3">
      <c r="B72" t="s">
        <v>589</v>
      </c>
      <c r="C72" t="s">
        <v>307</v>
      </c>
      <c r="D72" t="s">
        <v>553</v>
      </c>
      <c r="E72" t="s">
        <v>143</v>
      </c>
      <c r="F72" t="s">
        <v>551</v>
      </c>
      <c r="G72" t="s">
        <v>206</v>
      </c>
      <c r="H72" t="s">
        <v>62</v>
      </c>
      <c r="I72" s="86">
        <v>10</v>
      </c>
      <c r="J72" s="86">
        <v>1</v>
      </c>
    </row>
    <row r="73" spans="2:10" x14ac:dyDescent="0.3">
      <c r="B73" t="s">
        <v>590</v>
      </c>
      <c r="C73" t="s">
        <v>307</v>
      </c>
      <c r="D73" t="s">
        <v>553</v>
      </c>
      <c r="E73" t="s">
        <v>143</v>
      </c>
      <c r="F73" t="s">
        <v>551</v>
      </c>
      <c r="G73" t="s">
        <v>206</v>
      </c>
      <c r="H73" t="s">
        <v>62</v>
      </c>
      <c r="I73" s="86">
        <v>100</v>
      </c>
      <c r="J73" s="86">
        <v>1</v>
      </c>
    </row>
    <row r="74" spans="2:10" x14ac:dyDescent="0.3">
      <c r="B74" t="s">
        <v>1292</v>
      </c>
      <c r="C74" t="s">
        <v>307</v>
      </c>
      <c r="D74" t="s">
        <v>553</v>
      </c>
      <c r="E74" t="s">
        <v>143</v>
      </c>
      <c r="F74" t="s">
        <v>551</v>
      </c>
      <c r="G74" t="s">
        <v>206</v>
      </c>
      <c r="H74" t="s">
        <v>62</v>
      </c>
      <c r="I74" s="86">
        <v>50</v>
      </c>
      <c r="J74" s="86">
        <v>1</v>
      </c>
    </row>
    <row r="75" spans="2:10" x14ac:dyDescent="0.3">
      <c r="B75" t="s">
        <v>591</v>
      </c>
      <c r="C75" t="s">
        <v>307</v>
      </c>
      <c r="D75" t="s">
        <v>553</v>
      </c>
      <c r="E75" t="s">
        <v>143</v>
      </c>
      <c r="F75" t="s">
        <v>551</v>
      </c>
      <c r="G75" t="s">
        <v>206</v>
      </c>
      <c r="H75" t="s">
        <v>62</v>
      </c>
      <c r="I75" s="86">
        <v>600</v>
      </c>
      <c r="J75" s="86">
        <v>1</v>
      </c>
    </row>
    <row r="76" spans="2:10" x14ac:dyDescent="0.3">
      <c r="B76" t="s">
        <v>1293</v>
      </c>
      <c r="C76" t="s">
        <v>307</v>
      </c>
      <c r="D76" t="s">
        <v>553</v>
      </c>
      <c r="E76" t="s">
        <v>143</v>
      </c>
      <c r="F76" t="s">
        <v>551</v>
      </c>
      <c r="G76" t="s">
        <v>206</v>
      </c>
      <c r="H76" t="s">
        <v>62</v>
      </c>
      <c r="I76" s="86">
        <v>1.5</v>
      </c>
      <c r="J76" s="86">
        <v>1</v>
      </c>
    </row>
    <row r="77" spans="2:10" x14ac:dyDescent="0.3">
      <c r="B77" t="s">
        <v>1290</v>
      </c>
      <c r="C77" t="s">
        <v>307</v>
      </c>
      <c r="D77" s="87" t="s">
        <v>48</v>
      </c>
      <c r="E77" t="s">
        <v>80</v>
      </c>
      <c r="F77" t="s">
        <v>82</v>
      </c>
      <c r="G77" t="s">
        <v>183</v>
      </c>
      <c r="H77" t="s">
        <v>62</v>
      </c>
      <c r="I77" s="89">
        <v>0.11</v>
      </c>
      <c r="J77" s="89">
        <v>1</v>
      </c>
    </row>
    <row r="78" spans="2:10" x14ac:dyDescent="0.3">
      <c r="B78" t="s">
        <v>1289</v>
      </c>
      <c r="C78" t="s">
        <v>307</v>
      </c>
      <c r="D78" s="87" t="s">
        <v>48</v>
      </c>
      <c r="E78" t="s">
        <v>80</v>
      </c>
      <c r="F78" t="s">
        <v>82</v>
      </c>
      <c r="G78" t="s">
        <v>183</v>
      </c>
      <c r="H78" t="s">
        <v>62</v>
      </c>
      <c r="I78" s="89">
        <v>1.1000000000000001E-3</v>
      </c>
      <c r="J78" s="89">
        <v>1</v>
      </c>
    </row>
    <row r="79" spans="2:10" x14ac:dyDescent="0.3">
      <c r="B79" t="s">
        <v>137</v>
      </c>
      <c r="C79" t="s">
        <v>307</v>
      </c>
      <c r="D79" s="87" t="s">
        <v>48</v>
      </c>
      <c r="E79" t="s">
        <v>136</v>
      </c>
      <c r="F79" t="s">
        <v>150</v>
      </c>
      <c r="G79" t="s">
        <v>129</v>
      </c>
      <c r="H79" t="s">
        <v>62</v>
      </c>
      <c r="I79" s="89">
        <v>450</v>
      </c>
      <c r="J79" s="89">
        <v>1</v>
      </c>
    </row>
    <row r="80" spans="2:10" x14ac:dyDescent="0.3">
      <c r="D80" s="87"/>
      <c r="E80" t="s">
        <v>100</v>
      </c>
      <c r="F80" t="s">
        <v>148</v>
      </c>
      <c r="G80" t="s">
        <v>129</v>
      </c>
      <c r="H80" t="s">
        <v>62</v>
      </c>
      <c r="I80" s="89">
        <v>3000</v>
      </c>
      <c r="J80" s="89">
        <v>1</v>
      </c>
    </row>
    <row r="81" spans="2:10" x14ac:dyDescent="0.3">
      <c r="D81" s="87"/>
      <c r="E81" t="s">
        <v>80</v>
      </c>
      <c r="F81" t="s">
        <v>203</v>
      </c>
      <c r="G81" t="s">
        <v>506</v>
      </c>
      <c r="H81" t="s">
        <v>62</v>
      </c>
      <c r="I81" s="89">
        <v>150</v>
      </c>
      <c r="J81" s="89">
        <v>1</v>
      </c>
    </row>
    <row r="82" spans="2:10" x14ac:dyDescent="0.3">
      <c r="B82" t="s">
        <v>99</v>
      </c>
      <c r="C82" t="s">
        <v>307</v>
      </c>
      <c r="D82" s="87" t="s">
        <v>48</v>
      </c>
      <c r="E82" t="s">
        <v>57</v>
      </c>
      <c r="F82" t="s">
        <v>105</v>
      </c>
      <c r="G82" t="s">
        <v>43</v>
      </c>
      <c r="H82" t="s">
        <v>62</v>
      </c>
      <c r="I82" s="89">
        <v>196</v>
      </c>
      <c r="J82" s="89">
        <v>1</v>
      </c>
    </row>
    <row r="83" spans="2:10" x14ac:dyDescent="0.3">
      <c r="D83" s="87"/>
      <c r="F83" t="s">
        <v>167</v>
      </c>
      <c r="G83" t="s">
        <v>160</v>
      </c>
      <c r="H83" t="s">
        <v>62</v>
      </c>
      <c r="I83" s="89">
        <v>350</v>
      </c>
      <c r="J83" s="89">
        <v>1</v>
      </c>
    </row>
    <row r="84" spans="2:10" x14ac:dyDescent="0.3">
      <c r="D84" s="87"/>
      <c r="E84" t="s">
        <v>100</v>
      </c>
      <c r="F84" t="s">
        <v>168</v>
      </c>
      <c r="G84" t="s">
        <v>160</v>
      </c>
      <c r="H84" t="s">
        <v>62</v>
      </c>
      <c r="I84" s="89">
        <v>125</v>
      </c>
      <c r="J84" s="89">
        <v>1</v>
      </c>
    </row>
    <row r="85" spans="2:10" x14ac:dyDescent="0.3">
      <c r="D85" s="87"/>
      <c r="E85" t="s">
        <v>208</v>
      </c>
      <c r="F85" t="s">
        <v>551</v>
      </c>
      <c r="G85" t="s">
        <v>206</v>
      </c>
      <c r="H85" t="s">
        <v>301</v>
      </c>
      <c r="I85" s="89">
        <v>10000000</v>
      </c>
      <c r="J85" s="89">
        <v>1</v>
      </c>
    </row>
    <row r="86" spans="2:10" x14ac:dyDescent="0.3">
      <c r="D86" t="s">
        <v>77</v>
      </c>
      <c r="E86" t="s">
        <v>101</v>
      </c>
      <c r="F86" t="s">
        <v>58</v>
      </c>
      <c r="G86" t="s">
        <v>43</v>
      </c>
      <c r="H86" t="s">
        <v>62</v>
      </c>
      <c r="I86" s="86">
        <v>1310</v>
      </c>
      <c r="J86" s="86">
        <v>1</v>
      </c>
    </row>
    <row r="87" spans="2:10" x14ac:dyDescent="0.3">
      <c r="C87" t="s">
        <v>309</v>
      </c>
      <c r="D87" s="87" t="s">
        <v>48</v>
      </c>
      <c r="E87" t="s">
        <v>166</v>
      </c>
      <c r="F87" t="s">
        <v>169</v>
      </c>
      <c r="G87" t="s">
        <v>512</v>
      </c>
      <c r="H87" t="s">
        <v>62</v>
      </c>
      <c r="I87" s="89">
        <v>20</v>
      </c>
      <c r="J87" s="89">
        <v>1</v>
      </c>
    </row>
    <row r="88" spans="2:10" x14ac:dyDescent="0.3">
      <c r="D88" t="s">
        <v>77</v>
      </c>
      <c r="E88" t="s">
        <v>166</v>
      </c>
      <c r="F88" t="s">
        <v>169</v>
      </c>
      <c r="G88" t="s">
        <v>160</v>
      </c>
      <c r="H88" t="s">
        <v>62</v>
      </c>
      <c r="I88" s="86">
        <v>20</v>
      </c>
      <c r="J88" s="86">
        <v>1</v>
      </c>
    </row>
    <row r="89" spans="2:10" x14ac:dyDescent="0.3">
      <c r="G89" t="s">
        <v>114</v>
      </c>
      <c r="H89" t="s">
        <v>62</v>
      </c>
      <c r="I89" s="86">
        <v>20</v>
      </c>
      <c r="J89" s="86">
        <v>1</v>
      </c>
    </row>
    <row r="90" spans="2:10" x14ac:dyDescent="0.3">
      <c r="F90" t="s">
        <v>560</v>
      </c>
      <c r="G90" t="s">
        <v>509</v>
      </c>
      <c r="H90" t="s">
        <v>62</v>
      </c>
      <c r="I90" s="86">
        <v>20</v>
      </c>
      <c r="J90" s="86">
        <v>1</v>
      </c>
    </row>
    <row r="91" spans="2:10" x14ac:dyDescent="0.3">
      <c r="E91" t="s">
        <v>248</v>
      </c>
      <c r="F91" t="s">
        <v>246</v>
      </c>
      <c r="G91" t="s">
        <v>242</v>
      </c>
      <c r="H91" t="s">
        <v>62</v>
      </c>
      <c r="I91" s="86">
        <v>20</v>
      </c>
      <c r="J91" s="86">
        <v>1</v>
      </c>
    </row>
    <row r="92" spans="2:10" x14ac:dyDescent="0.3">
      <c r="E92" t="s">
        <v>80</v>
      </c>
      <c r="F92" t="s">
        <v>1255</v>
      </c>
      <c r="G92" t="s">
        <v>510</v>
      </c>
      <c r="H92" t="s">
        <v>62</v>
      </c>
      <c r="I92" s="86">
        <v>20</v>
      </c>
      <c r="J92" s="86">
        <v>1</v>
      </c>
    </row>
    <row r="93" spans="2:10" x14ac:dyDescent="0.3">
      <c r="E93" t="s">
        <v>558</v>
      </c>
      <c r="F93" t="s">
        <v>557</v>
      </c>
      <c r="G93" t="s">
        <v>509</v>
      </c>
      <c r="H93" t="s">
        <v>62</v>
      </c>
      <c r="I93" s="86">
        <v>20</v>
      </c>
      <c r="J93" s="86">
        <v>1</v>
      </c>
    </row>
    <row r="94" spans="2:10" x14ac:dyDescent="0.3">
      <c r="C94" t="s">
        <v>554</v>
      </c>
      <c r="D94" t="s">
        <v>553</v>
      </c>
      <c r="E94" t="s">
        <v>101</v>
      </c>
      <c r="F94" t="s">
        <v>551</v>
      </c>
      <c r="G94" t="s">
        <v>206</v>
      </c>
      <c r="H94" t="s">
        <v>301</v>
      </c>
      <c r="I94" s="86">
        <v>1300</v>
      </c>
      <c r="J94" s="86">
        <v>1</v>
      </c>
    </row>
    <row r="95" spans="2:10" x14ac:dyDescent="0.3">
      <c r="B95" t="s">
        <v>1281</v>
      </c>
      <c r="C95" t="s">
        <v>307</v>
      </c>
      <c r="D95" s="87" t="s">
        <v>48</v>
      </c>
      <c r="E95" t="s">
        <v>57</v>
      </c>
      <c r="F95" t="s">
        <v>81</v>
      </c>
      <c r="G95" t="s">
        <v>43</v>
      </c>
      <c r="H95" t="s">
        <v>62</v>
      </c>
      <c r="I95" s="89">
        <v>188</v>
      </c>
      <c r="J95" s="89">
        <v>1</v>
      </c>
    </row>
    <row r="96" spans="2:10" x14ac:dyDescent="0.3">
      <c r="D96" s="87"/>
      <c r="F96" t="s">
        <v>170</v>
      </c>
      <c r="G96" t="s">
        <v>160</v>
      </c>
      <c r="H96" t="s">
        <v>62</v>
      </c>
      <c r="I96" s="89">
        <v>200</v>
      </c>
      <c r="J96" s="89">
        <v>1</v>
      </c>
    </row>
    <row r="97" spans="2:10" x14ac:dyDescent="0.3">
      <c r="D97" s="87"/>
      <c r="E97" t="s">
        <v>80</v>
      </c>
      <c r="F97" t="s">
        <v>82</v>
      </c>
      <c r="G97" t="s">
        <v>43</v>
      </c>
      <c r="H97" t="s">
        <v>62</v>
      </c>
      <c r="I97" s="89">
        <v>100</v>
      </c>
      <c r="J97" s="89">
        <v>1</v>
      </c>
    </row>
    <row r="98" spans="2:10" x14ac:dyDescent="0.3">
      <c r="D98" s="87"/>
      <c r="F98" t="s">
        <v>171</v>
      </c>
      <c r="G98" t="s">
        <v>160</v>
      </c>
      <c r="H98" t="s">
        <v>62</v>
      </c>
      <c r="I98" s="89">
        <v>40</v>
      </c>
      <c r="J98" s="89">
        <v>1</v>
      </c>
    </row>
    <row r="99" spans="2:10" x14ac:dyDescent="0.3">
      <c r="D99" t="s">
        <v>77</v>
      </c>
      <c r="E99" t="s">
        <v>80</v>
      </c>
      <c r="F99" t="s">
        <v>82</v>
      </c>
      <c r="G99" t="s">
        <v>43</v>
      </c>
      <c r="H99" t="s">
        <v>62</v>
      </c>
      <c r="I99" s="86">
        <v>100</v>
      </c>
      <c r="J99" s="86">
        <v>1</v>
      </c>
    </row>
    <row r="100" spans="2:10" x14ac:dyDescent="0.3">
      <c r="C100" t="s">
        <v>309</v>
      </c>
      <c r="D100" t="s">
        <v>77</v>
      </c>
      <c r="E100" t="s">
        <v>80</v>
      </c>
      <c r="F100" t="s">
        <v>1252</v>
      </c>
      <c r="G100" t="s">
        <v>510</v>
      </c>
      <c r="H100" t="s">
        <v>62</v>
      </c>
      <c r="I100" s="86">
        <v>30</v>
      </c>
      <c r="J100" s="86">
        <v>1</v>
      </c>
    </row>
    <row r="101" spans="2:10" x14ac:dyDescent="0.3">
      <c r="C101" t="s">
        <v>554</v>
      </c>
      <c r="D101" t="s">
        <v>553</v>
      </c>
      <c r="E101" t="s">
        <v>80</v>
      </c>
      <c r="F101" t="s">
        <v>551</v>
      </c>
      <c r="G101" t="s">
        <v>206</v>
      </c>
      <c r="H101" t="s">
        <v>301</v>
      </c>
      <c r="I101" s="86">
        <v>100</v>
      </c>
      <c r="J101" s="86">
        <v>1</v>
      </c>
    </row>
    <row r="102" spans="2:10" x14ac:dyDescent="0.3">
      <c r="B102" t="s">
        <v>1259</v>
      </c>
      <c r="C102" t="s">
        <v>307</v>
      </c>
      <c r="D102" s="87" t="s">
        <v>48</v>
      </c>
      <c r="E102" t="s">
        <v>80</v>
      </c>
      <c r="F102" t="s">
        <v>203</v>
      </c>
      <c r="G102" t="s">
        <v>506</v>
      </c>
      <c r="H102" t="s">
        <v>202</v>
      </c>
      <c r="I102" s="89">
        <v>0.6</v>
      </c>
      <c r="J102" s="89">
        <v>1</v>
      </c>
    </row>
    <row r="103" spans="2:10" x14ac:dyDescent="0.3">
      <c r="B103" t="s">
        <v>249</v>
      </c>
      <c r="C103" t="s">
        <v>308</v>
      </c>
      <c r="D103" t="s">
        <v>553</v>
      </c>
      <c r="E103" t="s">
        <v>80</v>
      </c>
      <c r="F103" t="s">
        <v>246</v>
      </c>
      <c r="G103" t="s">
        <v>242</v>
      </c>
      <c r="H103" t="s">
        <v>250</v>
      </c>
      <c r="I103" s="86">
        <v>9</v>
      </c>
      <c r="J103" s="86">
        <v>1</v>
      </c>
    </row>
    <row r="104" spans="2:10" x14ac:dyDescent="0.3">
      <c r="B104" t="s">
        <v>134</v>
      </c>
      <c r="C104" t="s">
        <v>307</v>
      </c>
      <c r="D104" s="87" t="s">
        <v>48</v>
      </c>
      <c r="E104" t="s">
        <v>100</v>
      </c>
      <c r="F104" t="s">
        <v>145</v>
      </c>
      <c r="G104" t="s">
        <v>129</v>
      </c>
      <c r="H104" t="s">
        <v>62</v>
      </c>
      <c r="I104" s="89">
        <v>100</v>
      </c>
      <c r="J104" s="89">
        <v>1</v>
      </c>
    </row>
    <row r="105" spans="2:10" x14ac:dyDescent="0.3">
      <c r="D105" t="s">
        <v>553</v>
      </c>
      <c r="E105" t="s">
        <v>143</v>
      </c>
      <c r="F105" t="s">
        <v>551</v>
      </c>
      <c r="G105" t="s">
        <v>206</v>
      </c>
      <c r="H105" t="s">
        <v>62</v>
      </c>
      <c r="I105" s="86">
        <v>30</v>
      </c>
      <c r="J105" s="86">
        <v>1</v>
      </c>
    </row>
    <row r="106" spans="2:10" x14ac:dyDescent="0.3">
      <c r="B106" t="s">
        <v>140</v>
      </c>
      <c r="C106" t="s">
        <v>307</v>
      </c>
      <c r="D106" s="87" t="s">
        <v>48</v>
      </c>
      <c r="E106" t="s">
        <v>136</v>
      </c>
      <c r="F106" t="s">
        <v>150</v>
      </c>
      <c r="G106" t="s">
        <v>129</v>
      </c>
      <c r="H106" t="s">
        <v>62</v>
      </c>
      <c r="I106" s="89">
        <v>0.26</v>
      </c>
      <c r="J106" s="89">
        <v>1</v>
      </c>
    </row>
    <row r="107" spans="2:10" x14ac:dyDescent="0.3">
      <c r="D107" t="s">
        <v>553</v>
      </c>
      <c r="E107" t="s">
        <v>143</v>
      </c>
      <c r="F107" t="s">
        <v>551</v>
      </c>
      <c r="G107" t="s">
        <v>206</v>
      </c>
      <c r="H107" t="s">
        <v>62</v>
      </c>
      <c r="I107" s="86">
        <v>10</v>
      </c>
      <c r="J107" s="86">
        <v>1</v>
      </c>
    </row>
    <row r="108" spans="2:10" x14ac:dyDescent="0.3">
      <c r="B108" t="s">
        <v>592</v>
      </c>
      <c r="C108" t="s">
        <v>307</v>
      </c>
      <c r="D108" t="s">
        <v>553</v>
      </c>
      <c r="E108" t="s">
        <v>143</v>
      </c>
      <c r="F108" t="s">
        <v>551</v>
      </c>
      <c r="G108" t="s">
        <v>206</v>
      </c>
      <c r="H108" t="s">
        <v>62</v>
      </c>
      <c r="I108" s="86">
        <v>10</v>
      </c>
      <c r="J108" s="86">
        <v>1</v>
      </c>
    </row>
    <row r="109" spans="2:10" x14ac:dyDescent="0.3">
      <c r="B109" t="s">
        <v>1295</v>
      </c>
      <c r="C109" t="s">
        <v>307</v>
      </c>
      <c r="D109" t="s">
        <v>553</v>
      </c>
      <c r="E109" t="s">
        <v>143</v>
      </c>
      <c r="F109" t="s">
        <v>551</v>
      </c>
      <c r="G109" t="s">
        <v>206</v>
      </c>
      <c r="H109" t="s">
        <v>62</v>
      </c>
      <c r="I109" s="86">
        <v>20</v>
      </c>
      <c r="J109" s="86">
        <v>1</v>
      </c>
    </row>
    <row r="110" spans="2:10" x14ac:dyDescent="0.3">
      <c r="B110" t="s">
        <v>1302</v>
      </c>
      <c r="C110" t="s">
        <v>308</v>
      </c>
      <c r="D110" s="87" t="s">
        <v>48</v>
      </c>
      <c r="E110" t="s">
        <v>80</v>
      </c>
      <c r="F110" t="s">
        <v>246</v>
      </c>
      <c r="G110" t="s">
        <v>242</v>
      </c>
      <c r="H110" t="s">
        <v>62</v>
      </c>
      <c r="I110" s="89">
        <v>0.4</v>
      </c>
      <c r="J110" s="89">
        <v>1</v>
      </c>
    </row>
    <row r="111" spans="2:10" x14ac:dyDescent="0.3">
      <c r="B111" t="s">
        <v>1271</v>
      </c>
      <c r="C111" t="s">
        <v>307</v>
      </c>
      <c r="D111" s="87" t="s">
        <v>48</v>
      </c>
      <c r="E111" t="s">
        <v>143</v>
      </c>
      <c r="F111" t="s">
        <v>190</v>
      </c>
      <c r="G111" t="s">
        <v>183</v>
      </c>
      <c r="H111" t="s">
        <v>62</v>
      </c>
      <c r="I111" s="89">
        <v>100</v>
      </c>
      <c r="J111" s="89">
        <v>1</v>
      </c>
    </row>
    <row r="112" spans="2:10" x14ac:dyDescent="0.3">
      <c r="D112" s="87"/>
      <c r="F112" t="s">
        <v>145</v>
      </c>
      <c r="G112" t="s">
        <v>129</v>
      </c>
      <c r="H112" t="s">
        <v>62</v>
      </c>
      <c r="I112" s="89">
        <v>100</v>
      </c>
      <c r="J112" s="89">
        <v>1</v>
      </c>
    </row>
    <row r="113" spans="2:10" x14ac:dyDescent="0.3">
      <c r="D113" t="s">
        <v>553</v>
      </c>
      <c r="E113" t="s">
        <v>143</v>
      </c>
      <c r="F113" t="s">
        <v>551</v>
      </c>
      <c r="G113" t="s">
        <v>206</v>
      </c>
      <c r="H113" t="s">
        <v>62</v>
      </c>
      <c r="I113" s="86">
        <v>35</v>
      </c>
      <c r="J113" s="86">
        <v>1</v>
      </c>
    </row>
    <row r="114" spans="2:10" x14ac:dyDescent="0.3">
      <c r="B114" t="s">
        <v>209</v>
      </c>
      <c r="C114" t="s">
        <v>307</v>
      </c>
      <c r="D114" s="87" t="s">
        <v>48</v>
      </c>
      <c r="E114" t="s">
        <v>100</v>
      </c>
      <c r="F114" t="s">
        <v>213</v>
      </c>
      <c r="G114" t="s">
        <v>206</v>
      </c>
      <c r="H114" t="s">
        <v>62</v>
      </c>
      <c r="I114" s="89">
        <v>100000000</v>
      </c>
      <c r="J114" s="89">
        <v>1</v>
      </c>
    </row>
    <row r="115" spans="2:10" x14ac:dyDescent="0.3">
      <c r="B115" t="s">
        <v>1300</v>
      </c>
      <c r="C115" t="s">
        <v>307</v>
      </c>
      <c r="D115" s="87" t="s">
        <v>48</v>
      </c>
      <c r="E115" t="s">
        <v>80</v>
      </c>
      <c r="F115" t="s">
        <v>1260</v>
      </c>
      <c r="G115" t="s">
        <v>229</v>
      </c>
      <c r="H115" t="s">
        <v>62</v>
      </c>
      <c r="I115" s="89">
        <v>1E-3</v>
      </c>
      <c r="J115" s="89">
        <v>1</v>
      </c>
    </row>
    <row r="116" spans="2:10" x14ac:dyDescent="0.3">
      <c r="B116" t="s">
        <v>1296</v>
      </c>
      <c r="C116" t="s">
        <v>307</v>
      </c>
      <c r="D116" t="s">
        <v>553</v>
      </c>
      <c r="E116" t="s">
        <v>143</v>
      </c>
      <c r="F116" t="s">
        <v>551</v>
      </c>
      <c r="G116" t="s">
        <v>206</v>
      </c>
      <c r="H116" t="s">
        <v>62</v>
      </c>
      <c r="I116" s="86">
        <v>5000</v>
      </c>
      <c r="J116" s="86">
        <v>1</v>
      </c>
    </row>
    <row r="117" spans="2:10" x14ac:dyDescent="0.3">
      <c r="B117" t="s">
        <v>138</v>
      </c>
      <c r="C117" t="s">
        <v>307</v>
      </c>
      <c r="D117" s="87" t="s">
        <v>48</v>
      </c>
      <c r="E117" t="s">
        <v>80</v>
      </c>
      <c r="F117" t="s">
        <v>82</v>
      </c>
      <c r="G117" t="s">
        <v>129</v>
      </c>
      <c r="H117" t="s">
        <v>62</v>
      </c>
      <c r="I117" s="89">
        <v>0.15</v>
      </c>
      <c r="J117" s="89">
        <v>1</v>
      </c>
    </row>
    <row r="118" spans="2:10" x14ac:dyDescent="0.3">
      <c r="D118" t="s">
        <v>553</v>
      </c>
      <c r="E118" t="s">
        <v>143</v>
      </c>
      <c r="F118" t="s">
        <v>551</v>
      </c>
      <c r="G118" t="s">
        <v>206</v>
      </c>
      <c r="H118" t="s">
        <v>62</v>
      </c>
      <c r="I118" s="86">
        <v>30</v>
      </c>
      <c r="J118" s="86">
        <v>1</v>
      </c>
    </row>
    <row r="119" spans="2:10" x14ac:dyDescent="0.3">
      <c r="B119" t="s">
        <v>139</v>
      </c>
      <c r="C119" t="s">
        <v>253</v>
      </c>
      <c r="D119" t="s">
        <v>553</v>
      </c>
      <c r="E119" t="s">
        <v>80</v>
      </c>
      <c r="F119" t="s">
        <v>246</v>
      </c>
      <c r="G119" t="s">
        <v>242</v>
      </c>
      <c r="H119" t="s">
        <v>250</v>
      </c>
      <c r="I119" s="86">
        <v>3</v>
      </c>
      <c r="J119" s="86">
        <v>1</v>
      </c>
    </row>
    <row r="120" spans="2:10" x14ac:dyDescent="0.3">
      <c r="C120" t="s">
        <v>307</v>
      </c>
      <c r="D120" s="87" t="s">
        <v>48</v>
      </c>
      <c r="E120" t="s">
        <v>80</v>
      </c>
      <c r="F120" t="s">
        <v>82</v>
      </c>
      <c r="G120" t="s">
        <v>129</v>
      </c>
      <c r="H120" t="s">
        <v>62</v>
      </c>
      <c r="I120" s="89">
        <v>1</v>
      </c>
      <c r="J120" s="89">
        <v>1</v>
      </c>
    </row>
    <row r="121" spans="2:10" x14ac:dyDescent="0.3">
      <c r="C121" t="s">
        <v>252</v>
      </c>
      <c r="D121" t="s">
        <v>553</v>
      </c>
      <c r="E121" t="s">
        <v>80</v>
      </c>
      <c r="F121" t="s">
        <v>246</v>
      </c>
      <c r="G121" t="s">
        <v>242</v>
      </c>
      <c r="H121" t="s">
        <v>250</v>
      </c>
      <c r="I121" s="86">
        <v>30</v>
      </c>
      <c r="J121" s="86">
        <v>1</v>
      </c>
    </row>
    <row r="122" spans="2:10" x14ac:dyDescent="0.3">
      <c r="B122" t="s">
        <v>1301</v>
      </c>
      <c r="C122" t="s">
        <v>307</v>
      </c>
      <c r="D122" s="87" t="s">
        <v>48</v>
      </c>
      <c r="E122" t="s">
        <v>100</v>
      </c>
      <c r="F122" t="s">
        <v>238</v>
      </c>
      <c r="G122" t="s">
        <v>234</v>
      </c>
      <c r="H122" t="s">
        <v>62</v>
      </c>
      <c r="I122" s="89">
        <v>2</v>
      </c>
      <c r="J122" s="89">
        <v>1</v>
      </c>
    </row>
    <row r="123" spans="2:10" x14ac:dyDescent="0.3">
      <c r="B123" t="s">
        <v>188</v>
      </c>
      <c r="C123" t="s">
        <v>307</v>
      </c>
      <c r="D123" s="87" t="s">
        <v>48</v>
      </c>
      <c r="E123" t="s">
        <v>80</v>
      </c>
      <c r="F123" t="s">
        <v>82</v>
      </c>
      <c r="G123" t="s">
        <v>183</v>
      </c>
      <c r="H123" t="s">
        <v>62</v>
      </c>
      <c r="I123" s="89">
        <v>0.33</v>
      </c>
      <c r="J123" s="89">
        <v>1</v>
      </c>
    </row>
    <row r="124" spans="2:10" x14ac:dyDescent="0.3">
      <c r="D124" s="87"/>
      <c r="F124" t="s">
        <v>1260</v>
      </c>
      <c r="G124" t="s">
        <v>229</v>
      </c>
      <c r="H124" t="s">
        <v>62</v>
      </c>
      <c r="I124" s="89">
        <v>1</v>
      </c>
      <c r="J124" s="89">
        <v>1</v>
      </c>
    </row>
    <row r="125" spans="2:10" x14ac:dyDescent="0.3">
      <c r="B125" t="s">
        <v>189</v>
      </c>
      <c r="C125" t="s">
        <v>307</v>
      </c>
      <c r="D125" s="87" t="s">
        <v>48</v>
      </c>
      <c r="E125" t="s">
        <v>80</v>
      </c>
      <c r="F125" t="s">
        <v>82</v>
      </c>
      <c r="G125" t="s">
        <v>183</v>
      </c>
      <c r="H125" t="s">
        <v>62</v>
      </c>
      <c r="I125" s="89">
        <v>0.13</v>
      </c>
      <c r="J125" s="89">
        <v>1</v>
      </c>
    </row>
    <row r="126" spans="2:10" x14ac:dyDescent="0.3">
      <c r="B126" t="s">
        <v>1307</v>
      </c>
      <c r="C126" t="s">
        <v>308</v>
      </c>
      <c r="D126" t="s">
        <v>553</v>
      </c>
      <c r="E126" t="s">
        <v>80</v>
      </c>
      <c r="F126" t="s">
        <v>246</v>
      </c>
      <c r="G126" t="s">
        <v>242</v>
      </c>
      <c r="H126" t="s">
        <v>250</v>
      </c>
      <c r="I126" s="86">
        <v>1</v>
      </c>
      <c r="J126" s="86">
        <v>1</v>
      </c>
    </row>
    <row r="127" spans="2:10" x14ac:dyDescent="0.3">
      <c r="B127" t="s">
        <v>50</v>
      </c>
      <c r="C127" t="s">
        <v>307</v>
      </c>
      <c r="D127" s="87" t="s">
        <v>48</v>
      </c>
      <c r="E127" t="s">
        <v>57</v>
      </c>
      <c r="F127" t="s">
        <v>58</v>
      </c>
      <c r="G127" t="s">
        <v>43</v>
      </c>
      <c r="H127" t="s">
        <v>62</v>
      </c>
      <c r="I127" s="89">
        <v>40000</v>
      </c>
      <c r="J127" s="89">
        <v>1</v>
      </c>
    </row>
    <row r="128" spans="2:10" x14ac:dyDescent="0.3">
      <c r="D128" s="87"/>
      <c r="E128" t="s">
        <v>52</v>
      </c>
      <c r="F128" t="s">
        <v>63</v>
      </c>
      <c r="G128" t="s">
        <v>43</v>
      </c>
      <c r="H128" t="s">
        <v>62</v>
      </c>
      <c r="I128" s="89">
        <v>10000</v>
      </c>
      <c r="J128" s="89">
        <v>1</v>
      </c>
    </row>
    <row r="129" spans="2:10" x14ac:dyDescent="0.3">
      <c r="D129" s="87"/>
      <c r="F129" t="s">
        <v>364</v>
      </c>
      <c r="G129" t="s">
        <v>160</v>
      </c>
      <c r="H129" t="s">
        <v>62</v>
      </c>
      <c r="I129" s="89">
        <v>10000</v>
      </c>
      <c r="J129" s="89">
        <v>1</v>
      </c>
    </row>
    <row r="130" spans="2:10" x14ac:dyDescent="0.3">
      <c r="B130" t="s">
        <v>98</v>
      </c>
      <c r="C130" t="s">
        <v>307</v>
      </c>
      <c r="D130" s="87" t="s">
        <v>48</v>
      </c>
      <c r="E130" t="s">
        <v>100</v>
      </c>
      <c r="F130" t="s">
        <v>104</v>
      </c>
      <c r="G130" t="s">
        <v>43</v>
      </c>
      <c r="H130" t="s">
        <v>62</v>
      </c>
      <c r="I130" s="89">
        <v>150</v>
      </c>
      <c r="J130" s="89">
        <v>1</v>
      </c>
    </row>
    <row r="131" spans="2:10" x14ac:dyDescent="0.3">
      <c r="D131" s="87"/>
      <c r="F131" t="s">
        <v>173</v>
      </c>
      <c r="G131" t="s">
        <v>160</v>
      </c>
      <c r="H131" t="s">
        <v>62</v>
      </c>
      <c r="I131" s="89">
        <v>50</v>
      </c>
      <c r="J131" s="89">
        <v>1</v>
      </c>
    </row>
    <row r="132" spans="2:10" x14ac:dyDescent="0.3">
      <c r="D132" s="87"/>
      <c r="E132" t="s">
        <v>80</v>
      </c>
      <c r="F132" t="s">
        <v>174</v>
      </c>
      <c r="G132" t="s">
        <v>160</v>
      </c>
      <c r="H132" t="s">
        <v>62</v>
      </c>
      <c r="I132" s="89">
        <v>40</v>
      </c>
      <c r="J132" s="89">
        <v>1</v>
      </c>
    </row>
    <row r="133" spans="2:10" x14ac:dyDescent="0.3">
      <c r="D133" t="s">
        <v>77</v>
      </c>
      <c r="E133" t="s">
        <v>100</v>
      </c>
      <c r="F133" t="s">
        <v>104</v>
      </c>
      <c r="G133" t="s">
        <v>43</v>
      </c>
      <c r="H133" t="s">
        <v>62</v>
      </c>
      <c r="I133" s="86">
        <v>150</v>
      </c>
      <c r="J133" s="86">
        <v>1</v>
      </c>
    </row>
    <row r="134" spans="2:10" x14ac:dyDescent="0.3">
      <c r="C134" t="s">
        <v>554</v>
      </c>
      <c r="D134" t="s">
        <v>553</v>
      </c>
      <c r="E134" t="s">
        <v>100</v>
      </c>
      <c r="F134" t="s">
        <v>551</v>
      </c>
      <c r="G134" t="s">
        <v>206</v>
      </c>
      <c r="H134" t="s">
        <v>301</v>
      </c>
      <c r="I134" s="86">
        <v>150</v>
      </c>
      <c r="J134" s="86">
        <v>1</v>
      </c>
    </row>
    <row r="135" spans="2:10" x14ac:dyDescent="0.3">
      <c r="E135" t="s">
        <v>80</v>
      </c>
      <c r="F135" t="s">
        <v>551</v>
      </c>
      <c r="G135" t="s">
        <v>206</v>
      </c>
      <c r="H135" t="s">
        <v>301</v>
      </c>
      <c r="I135" s="86">
        <v>50</v>
      </c>
      <c r="J135" s="86">
        <v>1</v>
      </c>
    </row>
    <row r="136" spans="2:10" x14ac:dyDescent="0.3">
      <c r="B136" t="s">
        <v>97</v>
      </c>
      <c r="C136" t="s">
        <v>307</v>
      </c>
      <c r="D136" s="87" t="s">
        <v>48</v>
      </c>
      <c r="E136" t="s">
        <v>100</v>
      </c>
      <c r="F136" t="s">
        <v>104</v>
      </c>
      <c r="G136" t="s">
        <v>43</v>
      </c>
      <c r="H136" t="s">
        <v>62</v>
      </c>
      <c r="I136" s="89">
        <v>35</v>
      </c>
      <c r="J136" s="89">
        <v>1</v>
      </c>
    </row>
    <row r="137" spans="2:10" x14ac:dyDescent="0.3">
      <c r="D137" s="87"/>
      <c r="F137" t="s">
        <v>103</v>
      </c>
      <c r="G137" t="s">
        <v>43</v>
      </c>
      <c r="H137" t="s">
        <v>62</v>
      </c>
      <c r="I137" s="89">
        <v>35</v>
      </c>
      <c r="J137" s="89">
        <v>1</v>
      </c>
    </row>
    <row r="138" spans="2:10" x14ac:dyDescent="0.3">
      <c r="D138" s="87"/>
      <c r="E138" t="s">
        <v>80</v>
      </c>
      <c r="F138" t="s">
        <v>102</v>
      </c>
      <c r="G138" t="s">
        <v>43</v>
      </c>
      <c r="H138" t="s">
        <v>62</v>
      </c>
      <c r="I138" s="89">
        <v>12</v>
      </c>
      <c r="J138" s="89">
        <v>1</v>
      </c>
    </row>
    <row r="139" spans="2:10" x14ac:dyDescent="0.3">
      <c r="D139" s="87"/>
      <c r="F139" t="s">
        <v>175</v>
      </c>
      <c r="G139" t="s">
        <v>160</v>
      </c>
      <c r="H139" t="s">
        <v>62</v>
      </c>
      <c r="I139" s="90">
        <v>20</v>
      </c>
      <c r="J139" s="90">
        <v>1</v>
      </c>
    </row>
    <row r="140" spans="2:10" x14ac:dyDescent="0.3">
      <c r="D140" t="s">
        <v>77</v>
      </c>
      <c r="E140" t="s">
        <v>80</v>
      </c>
      <c r="F140" t="s">
        <v>102</v>
      </c>
      <c r="G140" t="s">
        <v>43</v>
      </c>
      <c r="H140" t="s">
        <v>62</v>
      </c>
      <c r="I140" s="86">
        <v>15</v>
      </c>
      <c r="J140" s="86">
        <v>1</v>
      </c>
    </row>
    <row r="141" spans="2:10" x14ac:dyDescent="0.3">
      <c r="C141" t="s">
        <v>554</v>
      </c>
      <c r="D141" t="s">
        <v>553</v>
      </c>
      <c r="E141" t="s">
        <v>100</v>
      </c>
      <c r="F141" t="s">
        <v>551</v>
      </c>
      <c r="G141" t="s">
        <v>206</v>
      </c>
      <c r="H141" t="s">
        <v>301</v>
      </c>
      <c r="I141" s="86">
        <v>65</v>
      </c>
      <c r="J141" s="86">
        <v>1</v>
      </c>
    </row>
    <row r="142" spans="2:10" x14ac:dyDescent="0.3">
      <c r="E142" t="s">
        <v>80</v>
      </c>
      <c r="F142" t="s">
        <v>551</v>
      </c>
      <c r="G142" t="s">
        <v>206</v>
      </c>
      <c r="H142" t="s">
        <v>301</v>
      </c>
      <c r="I142" s="86">
        <v>15</v>
      </c>
      <c r="J142" s="86">
        <v>1</v>
      </c>
    </row>
    <row r="143" spans="2:10" x14ac:dyDescent="0.3">
      <c r="B143" t="s">
        <v>593</v>
      </c>
      <c r="C143" t="s">
        <v>307</v>
      </c>
      <c r="D143" t="s">
        <v>553</v>
      </c>
      <c r="E143" t="s">
        <v>143</v>
      </c>
      <c r="F143" t="s">
        <v>551</v>
      </c>
      <c r="G143" t="s">
        <v>206</v>
      </c>
      <c r="H143" t="s">
        <v>62</v>
      </c>
      <c r="I143" s="86">
        <v>3</v>
      </c>
      <c r="J143" s="86">
        <v>1</v>
      </c>
    </row>
    <row r="144" spans="2:10" x14ac:dyDescent="0.3">
      <c r="B144" t="s">
        <v>1298</v>
      </c>
      <c r="C144" t="s">
        <v>307</v>
      </c>
      <c r="D144" t="s">
        <v>553</v>
      </c>
      <c r="E144" t="s">
        <v>143</v>
      </c>
      <c r="F144" t="s">
        <v>551</v>
      </c>
      <c r="G144" t="s">
        <v>206</v>
      </c>
      <c r="H144" t="s">
        <v>62</v>
      </c>
      <c r="I144" s="86">
        <v>6</v>
      </c>
      <c r="J144" s="86">
        <v>1</v>
      </c>
    </row>
    <row r="145" spans="2:10" x14ac:dyDescent="0.3">
      <c r="B145" t="s">
        <v>1285</v>
      </c>
      <c r="C145" t="s">
        <v>307</v>
      </c>
      <c r="D145" s="87" t="s">
        <v>48</v>
      </c>
      <c r="E145" t="s">
        <v>80</v>
      </c>
      <c r="F145" t="s">
        <v>228</v>
      </c>
      <c r="G145" t="s">
        <v>229</v>
      </c>
      <c r="H145" t="s">
        <v>62</v>
      </c>
      <c r="I145" s="89">
        <v>0.18</v>
      </c>
      <c r="J145" s="89">
        <v>1</v>
      </c>
    </row>
    <row r="146" spans="2:10" x14ac:dyDescent="0.3">
      <c r="D146" s="87"/>
      <c r="F146" t="s">
        <v>119</v>
      </c>
      <c r="G146" t="s">
        <v>160</v>
      </c>
      <c r="H146" t="s">
        <v>62</v>
      </c>
      <c r="I146" s="89">
        <v>20000</v>
      </c>
      <c r="J146" s="89">
        <v>1</v>
      </c>
    </row>
    <row r="147" spans="2:10" x14ac:dyDescent="0.3">
      <c r="D147" s="87"/>
      <c r="G147" t="s">
        <v>114</v>
      </c>
      <c r="H147" t="s">
        <v>62</v>
      </c>
      <c r="I147" s="89">
        <v>0.02</v>
      </c>
      <c r="J147" s="89">
        <v>1</v>
      </c>
    </row>
    <row r="148" spans="2:10" x14ac:dyDescent="0.3">
      <c r="D148" s="87"/>
      <c r="G148" t="s">
        <v>517</v>
      </c>
      <c r="H148" t="s">
        <v>62</v>
      </c>
      <c r="I148" s="89">
        <v>0.02</v>
      </c>
      <c r="J148" s="89">
        <v>1</v>
      </c>
    </row>
    <row r="149" spans="2:10" x14ac:dyDescent="0.3">
      <c r="D149" s="87"/>
      <c r="G149" t="s">
        <v>509</v>
      </c>
      <c r="H149" t="s">
        <v>62</v>
      </c>
      <c r="I149" s="89">
        <v>0.02</v>
      </c>
      <c r="J149" s="89">
        <v>1</v>
      </c>
    </row>
    <row r="150" spans="2:10" x14ac:dyDescent="0.3">
      <c r="D150" s="87"/>
      <c r="G150" t="s">
        <v>510</v>
      </c>
      <c r="H150" t="s">
        <v>62</v>
      </c>
      <c r="I150" s="89">
        <v>0.02</v>
      </c>
      <c r="J150" s="89">
        <v>1</v>
      </c>
    </row>
    <row r="151" spans="2:10" x14ac:dyDescent="0.3">
      <c r="D151" s="87"/>
      <c r="F151" t="s">
        <v>556</v>
      </c>
      <c r="G151" t="s">
        <v>512</v>
      </c>
      <c r="H151" t="s">
        <v>62</v>
      </c>
      <c r="I151" s="89">
        <v>0.02</v>
      </c>
      <c r="J151" s="89">
        <v>1</v>
      </c>
    </row>
    <row r="152" spans="2:10" x14ac:dyDescent="0.3">
      <c r="C152" t="s">
        <v>308</v>
      </c>
      <c r="D152" s="87" t="s">
        <v>48</v>
      </c>
      <c r="E152" t="s">
        <v>80</v>
      </c>
      <c r="F152" t="s">
        <v>262</v>
      </c>
      <c r="G152" t="s">
        <v>242</v>
      </c>
      <c r="H152" t="s">
        <v>62</v>
      </c>
      <c r="I152" s="89">
        <v>0.02</v>
      </c>
      <c r="J152" s="89">
        <v>1</v>
      </c>
    </row>
    <row r="153" spans="2:10" x14ac:dyDescent="0.3">
      <c r="B153" t="s">
        <v>1306</v>
      </c>
      <c r="C153" t="s">
        <v>308</v>
      </c>
      <c r="D153" t="s">
        <v>553</v>
      </c>
      <c r="E153" t="s">
        <v>80</v>
      </c>
      <c r="F153" t="s">
        <v>246</v>
      </c>
      <c r="G153" t="s">
        <v>242</v>
      </c>
      <c r="H153" t="s">
        <v>250</v>
      </c>
      <c r="I153" s="86">
        <v>15</v>
      </c>
      <c r="J153" s="86">
        <v>1</v>
      </c>
    </row>
    <row r="154" spans="2:10" x14ac:dyDescent="0.3">
      <c r="B154" t="s">
        <v>1282</v>
      </c>
      <c r="C154" t="s">
        <v>307</v>
      </c>
      <c r="D154" t="s">
        <v>553</v>
      </c>
      <c r="E154" t="s">
        <v>143</v>
      </c>
      <c r="F154" t="s">
        <v>551</v>
      </c>
      <c r="G154" t="s">
        <v>206</v>
      </c>
      <c r="H154" t="s">
        <v>62</v>
      </c>
      <c r="I154" s="86">
        <v>900</v>
      </c>
      <c r="J154" s="86">
        <v>1</v>
      </c>
    </row>
    <row r="155" spans="2:10" x14ac:dyDescent="0.3">
      <c r="C155" t="s">
        <v>309</v>
      </c>
      <c r="D155" s="87" t="s">
        <v>48</v>
      </c>
      <c r="E155" t="s">
        <v>80</v>
      </c>
      <c r="F155" t="s">
        <v>561</v>
      </c>
      <c r="G155" t="s">
        <v>512</v>
      </c>
      <c r="H155" t="s">
        <v>62</v>
      </c>
      <c r="I155" s="89">
        <v>30</v>
      </c>
      <c r="J155" s="89">
        <v>1</v>
      </c>
    </row>
    <row r="156" spans="2:10" x14ac:dyDescent="0.3">
      <c r="D156" t="s">
        <v>77</v>
      </c>
      <c r="E156" t="s">
        <v>80</v>
      </c>
      <c r="F156" t="s">
        <v>246</v>
      </c>
      <c r="G156" t="s">
        <v>242</v>
      </c>
      <c r="H156" t="s">
        <v>62</v>
      </c>
      <c r="I156" s="86">
        <v>30</v>
      </c>
      <c r="J156" s="86">
        <v>1</v>
      </c>
    </row>
    <row r="157" spans="2:10" x14ac:dyDescent="0.3">
      <c r="F157" t="s">
        <v>172</v>
      </c>
      <c r="G157" t="s">
        <v>160</v>
      </c>
      <c r="H157" t="s">
        <v>62</v>
      </c>
      <c r="I157" s="86">
        <v>30</v>
      </c>
      <c r="J157" s="86">
        <v>1</v>
      </c>
    </row>
    <row r="158" spans="2:10" x14ac:dyDescent="0.3">
      <c r="F158" t="s">
        <v>561</v>
      </c>
      <c r="G158" t="s">
        <v>114</v>
      </c>
      <c r="H158" t="s">
        <v>62</v>
      </c>
      <c r="I158" s="86">
        <v>30</v>
      </c>
      <c r="J158" s="86">
        <v>1</v>
      </c>
    </row>
    <row r="159" spans="2:10" x14ac:dyDescent="0.3">
      <c r="E159" t="s">
        <v>558</v>
      </c>
      <c r="F159" t="s">
        <v>559</v>
      </c>
      <c r="G159" t="s">
        <v>509</v>
      </c>
      <c r="H159" t="s">
        <v>62</v>
      </c>
      <c r="I159" s="86">
        <v>30</v>
      </c>
      <c r="J159" s="86">
        <v>1</v>
      </c>
    </row>
    <row r="160" spans="2:10" x14ac:dyDescent="0.3">
      <c r="B160" t="s">
        <v>94</v>
      </c>
      <c r="C160" t="s">
        <v>307</v>
      </c>
      <c r="D160" s="87" t="s">
        <v>48</v>
      </c>
      <c r="E160" t="s">
        <v>52</v>
      </c>
      <c r="F160" t="s">
        <v>95</v>
      </c>
      <c r="G160" t="s">
        <v>43</v>
      </c>
      <c r="H160" t="s">
        <v>62</v>
      </c>
      <c r="I160" s="89">
        <v>137</v>
      </c>
      <c r="J160" s="89">
        <v>1</v>
      </c>
    </row>
    <row r="161" spans="2:10" x14ac:dyDescent="0.3">
      <c r="D161" s="87"/>
      <c r="F161" t="s">
        <v>177</v>
      </c>
      <c r="G161" t="s">
        <v>160</v>
      </c>
      <c r="H161" t="s">
        <v>62</v>
      </c>
      <c r="I161" s="89">
        <v>120</v>
      </c>
      <c r="J161" s="89">
        <v>1</v>
      </c>
    </row>
    <row r="162" spans="2:10" x14ac:dyDescent="0.3">
      <c r="D162" t="s">
        <v>77</v>
      </c>
      <c r="E162" t="s">
        <v>52</v>
      </c>
      <c r="F162" t="s">
        <v>95</v>
      </c>
      <c r="G162" t="s">
        <v>43</v>
      </c>
      <c r="H162" t="s">
        <v>62</v>
      </c>
      <c r="I162" s="86">
        <v>137</v>
      </c>
      <c r="J162" s="86">
        <v>1</v>
      </c>
    </row>
    <row r="163" spans="2:10" x14ac:dyDescent="0.3">
      <c r="D163" t="s">
        <v>553</v>
      </c>
      <c r="E163" t="s">
        <v>143</v>
      </c>
      <c r="F163" t="s">
        <v>551</v>
      </c>
      <c r="G163" t="s">
        <v>206</v>
      </c>
      <c r="H163" t="s">
        <v>62</v>
      </c>
      <c r="I163" s="86">
        <v>300</v>
      </c>
      <c r="J163" s="86">
        <v>1</v>
      </c>
    </row>
    <row r="164" spans="2:10" x14ac:dyDescent="0.3">
      <c r="C164" t="s">
        <v>309</v>
      </c>
      <c r="D164" t="s">
        <v>77</v>
      </c>
      <c r="E164" t="s">
        <v>178</v>
      </c>
      <c r="F164" t="s">
        <v>1272</v>
      </c>
      <c r="G164" t="s">
        <v>160</v>
      </c>
      <c r="H164" t="s">
        <v>1264</v>
      </c>
      <c r="I164" s="86">
        <v>24000</v>
      </c>
      <c r="J164" s="86">
        <v>2</v>
      </c>
    </row>
    <row r="165" spans="2:10" x14ac:dyDescent="0.3">
      <c r="G165" t="s">
        <v>114</v>
      </c>
      <c r="H165" t="s">
        <v>1264</v>
      </c>
      <c r="I165" s="86">
        <v>24000</v>
      </c>
      <c r="J165" s="86">
        <v>2</v>
      </c>
    </row>
    <row r="166" spans="2:10" x14ac:dyDescent="0.3">
      <c r="G166" t="s">
        <v>510</v>
      </c>
      <c r="H166" t="s">
        <v>62</v>
      </c>
      <c r="I166" s="86">
        <v>6000</v>
      </c>
      <c r="J166" s="86">
        <v>1</v>
      </c>
    </row>
    <row r="167" spans="2:10" x14ac:dyDescent="0.3">
      <c r="G167" t="s">
        <v>512</v>
      </c>
      <c r="H167" t="s">
        <v>1264</v>
      </c>
      <c r="I167" s="86">
        <v>24000</v>
      </c>
      <c r="J167" s="86">
        <v>2</v>
      </c>
    </row>
    <row r="168" spans="2:10" x14ac:dyDescent="0.3">
      <c r="C168" t="s">
        <v>554</v>
      </c>
      <c r="D168" t="s">
        <v>553</v>
      </c>
      <c r="E168" t="s">
        <v>57</v>
      </c>
      <c r="F168" t="s">
        <v>551</v>
      </c>
      <c r="G168" t="s">
        <v>206</v>
      </c>
      <c r="H168" t="s">
        <v>301</v>
      </c>
      <c r="I168" s="86">
        <v>235</v>
      </c>
      <c r="J168" s="86">
        <v>1</v>
      </c>
    </row>
    <row r="169" spans="2:10" x14ac:dyDescent="0.3">
      <c r="E169" t="s">
        <v>52</v>
      </c>
      <c r="F169" t="s">
        <v>551</v>
      </c>
      <c r="G169" t="s">
        <v>206</v>
      </c>
      <c r="H169" t="s">
        <v>301</v>
      </c>
      <c r="I169" s="86">
        <v>157</v>
      </c>
      <c r="J169" s="86">
        <v>1</v>
      </c>
    </row>
    <row r="170" spans="2:10" x14ac:dyDescent="0.3">
      <c r="B170" t="s">
        <v>1297</v>
      </c>
      <c r="C170" t="s">
        <v>307</v>
      </c>
      <c r="D170" t="s">
        <v>553</v>
      </c>
      <c r="E170" t="s">
        <v>143</v>
      </c>
      <c r="F170" t="s">
        <v>551</v>
      </c>
      <c r="G170" t="s">
        <v>206</v>
      </c>
      <c r="H170" t="s">
        <v>62</v>
      </c>
      <c r="I170" s="86">
        <v>8</v>
      </c>
      <c r="J170" s="86">
        <v>1</v>
      </c>
    </row>
    <row r="171" spans="2:10" x14ac:dyDescent="0.3">
      <c r="B171" t="s">
        <v>221</v>
      </c>
      <c r="C171" t="s">
        <v>307</v>
      </c>
      <c r="D171" s="87" t="s">
        <v>48</v>
      </c>
      <c r="E171" t="s">
        <v>100</v>
      </c>
      <c r="F171" t="s">
        <v>1260</v>
      </c>
      <c r="G171" t="s">
        <v>220</v>
      </c>
      <c r="H171" t="s">
        <v>62</v>
      </c>
      <c r="I171" s="89">
        <v>240</v>
      </c>
      <c r="J171" s="89">
        <v>1</v>
      </c>
    </row>
    <row r="172" spans="2:10" x14ac:dyDescent="0.3">
      <c r="D172" s="87"/>
      <c r="E172" t="s">
        <v>80</v>
      </c>
      <c r="F172" t="s">
        <v>222</v>
      </c>
      <c r="G172" t="s">
        <v>220</v>
      </c>
      <c r="H172" t="s">
        <v>62</v>
      </c>
      <c r="I172" s="89">
        <v>80</v>
      </c>
      <c r="J172" s="89">
        <v>1</v>
      </c>
    </row>
    <row r="173" spans="2:10" x14ac:dyDescent="0.3">
      <c r="B173" t="s">
        <v>214</v>
      </c>
      <c r="C173" t="s">
        <v>307</v>
      </c>
      <c r="D173" t="s">
        <v>553</v>
      </c>
      <c r="E173" t="s">
        <v>208</v>
      </c>
      <c r="F173" t="s">
        <v>551</v>
      </c>
      <c r="G173" t="s">
        <v>206</v>
      </c>
      <c r="H173" t="s">
        <v>301</v>
      </c>
      <c r="I173" s="86">
        <v>10000000</v>
      </c>
      <c r="J173" s="86">
        <v>1</v>
      </c>
    </row>
    <row r="174" spans="2:10" x14ac:dyDescent="0.3">
      <c r="B174" t="s">
        <v>70</v>
      </c>
      <c r="C174" t="s">
        <v>253</v>
      </c>
      <c r="D174" t="s">
        <v>553</v>
      </c>
      <c r="E174" t="s">
        <v>80</v>
      </c>
      <c r="F174" t="s">
        <v>246</v>
      </c>
      <c r="G174" t="s">
        <v>242</v>
      </c>
      <c r="H174" t="s">
        <v>250</v>
      </c>
      <c r="I174" s="86">
        <v>1900</v>
      </c>
      <c r="J174" s="86">
        <v>1</v>
      </c>
    </row>
    <row r="175" spans="2:10" x14ac:dyDescent="0.3">
      <c r="C175" t="s">
        <v>307</v>
      </c>
      <c r="D175" s="87" t="s">
        <v>48</v>
      </c>
      <c r="E175" t="s">
        <v>71</v>
      </c>
      <c r="F175" t="s">
        <v>72</v>
      </c>
      <c r="G175" t="s">
        <v>43</v>
      </c>
      <c r="H175" t="s">
        <v>62</v>
      </c>
      <c r="I175" s="89">
        <v>0.15</v>
      </c>
      <c r="J175" s="89">
        <v>1</v>
      </c>
    </row>
    <row r="176" spans="2:10" x14ac:dyDescent="0.3">
      <c r="D176" s="87"/>
      <c r="E176" t="s">
        <v>80</v>
      </c>
      <c r="F176" t="s">
        <v>174</v>
      </c>
      <c r="G176" t="s">
        <v>160</v>
      </c>
      <c r="H176" t="s">
        <v>62</v>
      </c>
      <c r="I176" s="89">
        <v>0.5</v>
      </c>
      <c r="J176" s="89">
        <v>1</v>
      </c>
    </row>
    <row r="177" spans="2:10" x14ac:dyDescent="0.3">
      <c r="D177" s="87"/>
      <c r="F177" t="s">
        <v>1260</v>
      </c>
      <c r="G177" t="s">
        <v>229</v>
      </c>
      <c r="H177" t="s">
        <v>62</v>
      </c>
      <c r="I177" s="89">
        <v>0.5</v>
      </c>
      <c r="J177" s="89">
        <v>1</v>
      </c>
    </row>
    <row r="178" spans="2:10" x14ac:dyDescent="0.3">
      <c r="D178" t="s">
        <v>77</v>
      </c>
      <c r="E178" t="s">
        <v>71</v>
      </c>
      <c r="F178" t="s">
        <v>72</v>
      </c>
      <c r="G178" t="s">
        <v>43</v>
      </c>
      <c r="H178" t="s">
        <v>62</v>
      </c>
      <c r="I178" s="86">
        <v>0.15</v>
      </c>
      <c r="J178" s="86">
        <v>1</v>
      </c>
    </row>
    <row r="179" spans="2:10" x14ac:dyDescent="0.3">
      <c r="D179" t="s">
        <v>553</v>
      </c>
      <c r="E179" t="s">
        <v>143</v>
      </c>
      <c r="F179" t="s">
        <v>551</v>
      </c>
      <c r="G179" t="s">
        <v>206</v>
      </c>
      <c r="H179" t="s">
        <v>62</v>
      </c>
      <c r="I179" s="86">
        <v>2</v>
      </c>
      <c r="J179" s="86">
        <v>1</v>
      </c>
    </row>
    <row r="180" spans="2:10" x14ac:dyDescent="0.3">
      <c r="C180" t="s">
        <v>252</v>
      </c>
      <c r="D180" t="s">
        <v>553</v>
      </c>
      <c r="E180" t="s">
        <v>80</v>
      </c>
      <c r="F180" t="s">
        <v>246</v>
      </c>
      <c r="G180" t="s">
        <v>242</v>
      </c>
      <c r="H180" t="s">
        <v>250</v>
      </c>
      <c r="I180" s="86">
        <v>185</v>
      </c>
      <c r="J180" s="86">
        <v>1</v>
      </c>
    </row>
    <row r="181" spans="2:10" x14ac:dyDescent="0.3">
      <c r="C181" t="s">
        <v>554</v>
      </c>
      <c r="D181" t="s">
        <v>553</v>
      </c>
      <c r="E181" t="s">
        <v>552</v>
      </c>
      <c r="F181" t="s">
        <v>551</v>
      </c>
      <c r="G181" t="s">
        <v>206</v>
      </c>
      <c r="H181" t="s">
        <v>301</v>
      </c>
      <c r="I181" s="86">
        <v>1.5</v>
      </c>
      <c r="J181" s="86">
        <v>1</v>
      </c>
    </row>
    <row r="182" spans="2:10" x14ac:dyDescent="0.3">
      <c r="B182" t="s">
        <v>1304</v>
      </c>
      <c r="C182" t="s">
        <v>308</v>
      </c>
      <c r="D182" t="s">
        <v>553</v>
      </c>
      <c r="E182" t="s">
        <v>80</v>
      </c>
      <c r="F182" t="s">
        <v>246</v>
      </c>
      <c r="G182" t="s">
        <v>242</v>
      </c>
      <c r="H182" t="s">
        <v>250</v>
      </c>
      <c r="I182" s="86">
        <v>100</v>
      </c>
      <c r="J182" s="86">
        <v>1</v>
      </c>
    </row>
    <row r="183" spans="2:10" x14ac:dyDescent="0.3">
      <c r="B183" t="s">
        <v>264</v>
      </c>
      <c r="C183" t="s">
        <v>308</v>
      </c>
      <c r="D183" t="s">
        <v>553</v>
      </c>
      <c r="E183" t="s">
        <v>80</v>
      </c>
      <c r="F183" t="s">
        <v>246</v>
      </c>
      <c r="G183" t="s">
        <v>242</v>
      </c>
      <c r="H183" t="s">
        <v>250</v>
      </c>
      <c r="I183" s="86">
        <v>350000</v>
      </c>
      <c r="J183" s="86">
        <v>1</v>
      </c>
    </row>
    <row r="184" spans="2:10" x14ac:dyDescent="0.3">
      <c r="B184" t="s">
        <v>1269</v>
      </c>
      <c r="C184" t="s">
        <v>308</v>
      </c>
      <c r="D184" s="87" t="s">
        <v>48</v>
      </c>
      <c r="E184" t="s">
        <v>80</v>
      </c>
      <c r="F184" t="s">
        <v>267</v>
      </c>
      <c r="G184" t="s">
        <v>263</v>
      </c>
      <c r="H184" t="s">
        <v>250</v>
      </c>
      <c r="I184" s="89">
        <v>200000</v>
      </c>
      <c r="J184" s="89">
        <v>1</v>
      </c>
    </row>
    <row r="185" spans="2:10" x14ac:dyDescent="0.3">
      <c r="B185" t="s">
        <v>128</v>
      </c>
      <c r="C185" t="s">
        <v>307</v>
      </c>
      <c r="D185" s="87" t="s">
        <v>48</v>
      </c>
      <c r="E185" t="s">
        <v>100</v>
      </c>
      <c r="F185" t="s">
        <v>239</v>
      </c>
      <c r="G185" t="s">
        <v>234</v>
      </c>
      <c r="H185" t="s">
        <v>62</v>
      </c>
      <c r="I185" s="89">
        <v>150</v>
      </c>
      <c r="J185" s="89">
        <v>1</v>
      </c>
    </row>
    <row r="186" spans="2:10" x14ac:dyDescent="0.3">
      <c r="D186" s="87"/>
      <c r="F186" t="s">
        <v>148</v>
      </c>
      <c r="G186" t="s">
        <v>129</v>
      </c>
      <c r="H186" t="s">
        <v>62</v>
      </c>
      <c r="I186" s="89">
        <v>150</v>
      </c>
      <c r="J186" s="89">
        <v>1</v>
      </c>
    </row>
    <row r="187" spans="2:10" x14ac:dyDescent="0.3">
      <c r="D187" t="s">
        <v>553</v>
      </c>
      <c r="E187" t="s">
        <v>143</v>
      </c>
      <c r="F187" t="s">
        <v>551</v>
      </c>
      <c r="G187" t="s">
        <v>206</v>
      </c>
      <c r="H187" t="s">
        <v>62</v>
      </c>
      <c r="I187" s="86">
        <v>8</v>
      </c>
      <c r="J187" s="86">
        <v>1</v>
      </c>
    </row>
    <row r="188" spans="2:10" x14ac:dyDescent="0.3">
      <c r="B188" t="s">
        <v>254</v>
      </c>
      <c r="C188" t="s">
        <v>253</v>
      </c>
      <c r="D188" t="s">
        <v>553</v>
      </c>
      <c r="E188" t="s">
        <v>80</v>
      </c>
      <c r="F188" t="s">
        <v>246</v>
      </c>
      <c r="G188" t="s">
        <v>242</v>
      </c>
      <c r="H188" t="s">
        <v>250</v>
      </c>
      <c r="I188" s="86">
        <v>25</v>
      </c>
      <c r="J188" s="86">
        <v>1</v>
      </c>
    </row>
    <row r="189" spans="2:10" x14ac:dyDescent="0.3">
      <c r="C189" t="s">
        <v>252</v>
      </c>
      <c r="D189" t="s">
        <v>553</v>
      </c>
      <c r="E189" t="s">
        <v>80</v>
      </c>
      <c r="F189" t="s">
        <v>246</v>
      </c>
      <c r="G189" t="s">
        <v>242</v>
      </c>
      <c r="H189" t="s">
        <v>250</v>
      </c>
      <c r="I189" s="86">
        <v>7</v>
      </c>
      <c r="J189" s="86">
        <v>1</v>
      </c>
    </row>
    <row r="190" spans="2:10" x14ac:dyDescent="0.3">
      <c r="C190" t="s">
        <v>308</v>
      </c>
      <c r="D190" s="87" t="s">
        <v>48</v>
      </c>
      <c r="E190" t="s">
        <v>80</v>
      </c>
      <c r="F190" t="s">
        <v>267</v>
      </c>
      <c r="G190" t="s">
        <v>263</v>
      </c>
      <c r="H190" t="s">
        <v>250</v>
      </c>
      <c r="I190" s="89">
        <v>2</v>
      </c>
      <c r="J190" s="89">
        <v>1</v>
      </c>
    </row>
    <row r="191" spans="2:10" x14ac:dyDescent="0.3">
      <c r="B191" t="s">
        <v>1308</v>
      </c>
      <c r="C191" t="s">
        <v>308</v>
      </c>
      <c r="D191" t="s">
        <v>553</v>
      </c>
      <c r="E191" t="s">
        <v>80</v>
      </c>
      <c r="F191" t="s">
        <v>246</v>
      </c>
      <c r="G191" t="s">
        <v>242</v>
      </c>
      <c r="H191" t="s">
        <v>250</v>
      </c>
      <c r="I191" s="86">
        <v>2</v>
      </c>
      <c r="J191" s="86">
        <v>1</v>
      </c>
    </row>
    <row r="192" spans="2:10" x14ac:dyDescent="0.3">
      <c r="B192" t="s">
        <v>141</v>
      </c>
      <c r="C192" t="s">
        <v>307</v>
      </c>
      <c r="D192" s="87" t="s">
        <v>48</v>
      </c>
      <c r="E192" t="s">
        <v>80</v>
      </c>
      <c r="F192" t="s">
        <v>246</v>
      </c>
      <c r="G192" t="s">
        <v>242</v>
      </c>
      <c r="H192" t="s">
        <v>62</v>
      </c>
      <c r="I192" s="89">
        <v>10</v>
      </c>
      <c r="J192" s="89">
        <v>1</v>
      </c>
    </row>
    <row r="193" spans="2:10" x14ac:dyDescent="0.3">
      <c r="D193" s="87"/>
      <c r="F193" t="s">
        <v>82</v>
      </c>
      <c r="G193" t="s">
        <v>129</v>
      </c>
      <c r="H193" t="s">
        <v>62</v>
      </c>
      <c r="I193" s="89">
        <v>250</v>
      </c>
      <c r="J193" s="89">
        <v>1</v>
      </c>
    </row>
    <row r="194" spans="2:10" x14ac:dyDescent="0.3">
      <c r="D194" s="87"/>
      <c r="F194" t="s">
        <v>203</v>
      </c>
      <c r="G194" t="s">
        <v>506</v>
      </c>
      <c r="H194" t="s">
        <v>62</v>
      </c>
      <c r="I194" s="89">
        <v>200</v>
      </c>
      <c r="J194" s="89">
        <v>1</v>
      </c>
    </row>
    <row r="195" spans="2:10" x14ac:dyDescent="0.3">
      <c r="B195" t="s">
        <v>594</v>
      </c>
      <c r="C195" t="s">
        <v>307</v>
      </c>
      <c r="D195" t="s">
        <v>553</v>
      </c>
      <c r="E195" t="s">
        <v>143</v>
      </c>
      <c r="F195" t="s">
        <v>551</v>
      </c>
      <c r="G195" t="s">
        <v>206</v>
      </c>
      <c r="H195" t="s">
        <v>62</v>
      </c>
      <c r="I195" s="86">
        <v>4000</v>
      </c>
      <c r="J195" s="86">
        <v>1</v>
      </c>
    </row>
    <row r="196" spans="2:10" x14ac:dyDescent="0.3">
      <c r="B196" t="s">
        <v>1287</v>
      </c>
      <c r="C196" t="s">
        <v>307</v>
      </c>
      <c r="D196" s="87" t="s">
        <v>48</v>
      </c>
      <c r="E196" t="s">
        <v>136</v>
      </c>
      <c r="F196" t="s">
        <v>150</v>
      </c>
      <c r="G196" t="s">
        <v>129</v>
      </c>
      <c r="H196" t="s">
        <v>62</v>
      </c>
      <c r="I196" s="89">
        <v>260</v>
      </c>
      <c r="J196" s="89">
        <v>1</v>
      </c>
    </row>
    <row r="197" spans="2:10" x14ac:dyDescent="0.3">
      <c r="D197" s="87"/>
      <c r="F197" t="s">
        <v>1260</v>
      </c>
      <c r="G197" t="s">
        <v>229</v>
      </c>
      <c r="H197" t="s">
        <v>62</v>
      </c>
      <c r="I197" s="89">
        <v>260</v>
      </c>
      <c r="J197" s="89">
        <v>1</v>
      </c>
    </row>
    <row r="198" spans="2:10" x14ac:dyDescent="0.3">
      <c r="D198" s="87"/>
      <c r="E198" t="s">
        <v>143</v>
      </c>
      <c r="F198" t="s">
        <v>1260</v>
      </c>
      <c r="G198" t="s">
        <v>229</v>
      </c>
      <c r="H198" t="s">
        <v>62</v>
      </c>
      <c r="I198" s="89">
        <v>1000</v>
      </c>
      <c r="J198" s="89">
        <v>1</v>
      </c>
    </row>
    <row r="199" spans="2:10" x14ac:dyDescent="0.3">
      <c r="D199" t="s">
        <v>553</v>
      </c>
      <c r="E199" t="s">
        <v>143</v>
      </c>
      <c r="F199" t="s">
        <v>551</v>
      </c>
      <c r="G199" t="s">
        <v>206</v>
      </c>
      <c r="H199" t="s">
        <v>62</v>
      </c>
      <c r="I199" s="86">
        <v>600</v>
      </c>
      <c r="J199" s="86">
        <v>1</v>
      </c>
    </row>
    <row r="200" spans="2:10" x14ac:dyDescent="0.3">
      <c r="B200" t="s">
        <v>1294</v>
      </c>
      <c r="C200" t="s">
        <v>307</v>
      </c>
      <c r="D200" t="s">
        <v>553</v>
      </c>
      <c r="E200" t="s">
        <v>143</v>
      </c>
      <c r="F200" t="s">
        <v>551</v>
      </c>
      <c r="G200" t="s">
        <v>206</v>
      </c>
      <c r="H200" t="s">
        <v>62</v>
      </c>
      <c r="I200" s="86">
        <v>50</v>
      </c>
      <c r="J200" s="86">
        <v>1</v>
      </c>
    </row>
    <row r="201" spans="2:10" x14ac:dyDescent="0.3">
      <c r="B201" t="s">
        <v>595</v>
      </c>
      <c r="C201" t="s">
        <v>307</v>
      </c>
      <c r="D201" s="87" t="s">
        <v>48</v>
      </c>
      <c r="E201" t="s">
        <v>80</v>
      </c>
      <c r="F201" t="s">
        <v>203</v>
      </c>
      <c r="G201" t="s">
        <v>506</v>
      </c>
      <c r="H201" t="s">
        <v>62</v>
      </c>
      <c r="I201" s="89">
        <v>200</v>
      </c>
      <c r="J201" s="89">
        <v>1</v>
      </c>
    </row>
    <row r="202" spans="2:10" x14ac:dyDescent="0.3">
      <c r="D202" t="s">
        <v>553</v>
      </c>
      <c r="E202" t="s">
        <v>143</v>
      </c>
      <c r="F202" t="s">
        <v>551</v>
      </c>
      <c r="G202" t="s">
        <v>206</v>
      </c>
      <c r="H202" t="s">
        <v>62</v>
      </c>
      <c r="I202" s="86">
        <v>200</v>
      </c>
      <c r="J202" s="86">
        <v>1</v>
      </c>
    </row>
    <row r="203" spans="2:10" x14ac:dyDescent="0.3">
      <c r="B203" t="s">
        <v>142</v>
      </c>
      <c r="C203" t="s">
        <v>307</v>
      </c>
      <c r="D203" s="87" t="s">
        <v>48</v>
      </c>
      <c r="E203" t="s">
        <v>100</v>
      </c>
      <c r="F203" t="s">
        <v>148</v>
      </c>
      <c r="G203" t="s">
        <v>129</v>
      </c>
      <c r="H203" t="s">
        <v>62</v>
      </c>
      <c r="I203" s="89">
        <v>1</v>
      </c>
      <c r="J203" s="89">
        <v>1</v>
      </c>
    </row>
    <row r="204" spans="2:10" x14ac:dyDescent="0.3">
      <c r="B204" t="s">
        <v>1299</v>
      </c>
      <c r="C204" t="s">
        <v>307</v>
      </c>
      <c r="D204" t="s">
        <v>553</v>
      </c>
      <c r="E204" t="s">
        <v>143</v>
      </c>
      <c r="F204" t="s">
        <v>551</v>
      </c>
      <c r="G204" t="s">
        <v>206</v>
      </c>
      <c r="H204" t="s">
        <v>62</v>
      </c>
      <c r="I204" s="86">
        <v>200</v>
      </c>
      <c r="J204" s="86">
        <v>1</v>
      </c>
    </row>
    <row r="205" spans="2:10" x14ac:dyDescent="0.3">
      <c r="B205" t="s">
        <v>265</v>
      </c>
      <c r="C205" t="s">
        <v>308</v>
      </c>
      <c r="D205" s="87" t="s">
        <v>48</v>
      </c>
      <c r="E205" t="s">
        <v>80</v>
      </c>
      <c r="F205" t="s">
        <v>267</v>
      </c>
      <c r="G205" t="s">
        <v>263</v>
      </c>
      <c r="H205" t="s">
        <v>250</v>
      </c>
      <c r="I205" s="89">
        <v>400</v>
      </c>
      <c r="J205" s="89">
        <v>1</v>
      </c>
    </row>
  </sheetData>
  <mergeCells count="1">
    <mergeCell ref="F1:I1"/>
  </mergeCells>
  <conditionalFormatting sqref="J1">
    <cfRule type="cellIs" dxfId="144" priority="1" operator="equal">
      <formula>1</formula>
    </cfRule>
    <cfRule type="cellIs" dxfId="143" priority="2" operator="greaterThan">
      <formula>1</formula>
    </cfRule>
  </conditionalFormatting>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DD737-82C6-E142-89EA-283D2A17B12E}">
  <sheetPr>
    <tabColor theme="4"/>
  </sheetPr>
  <dimension ref="A1:H162"/>
  <sheetViews>
    <sheetView showGridLines="0" workbookViewId="0">
      <selection activeCell="O113" sqref="O113"/>
    </sheetView>
  </sheetViews>
  <sheetFormatPr defaultColWidth="11" defaultRowHeight="15.6" x14ac:dyDescent="0.3"/>
  <cols>
    <col min="2" max="2" width="20.19921875" customWidth="1"/>
    <col min="3" max="3" width="44.796875" customWidth="1"/>
    <col min="4" max="4" width="39.296875" bestFit="1" customWidth="1"/>
    <col min="5" max="7" width="19.796875" bestFit="1" customWidth="1"/>
    <col min="8" max="8" width="10.8984375" bestFit="1" customWidth="1"/>
    <col min="9" max="9" width="12" bestFit="1" customWidth="1"/>
    <col min="10" max="10" width="4.796875" bestFit="1" customWidth="1"/>
    <col min="11" max="11" width="9.5" bestFit="1" customWidth="1"/>
    <col min="12" max="12" width="6.69921875" bestFit="1" customWidth="1"/>
    <col min="13" max="13" width="9.69921875" bestFit="1" customWidth="1"/>
    <col min="14" max="14" width="10.296875" bestFit="1" customWidth="1"/>
    <col min="15" max="15" width="12" bestFit="1" customWidth="1"/>
    <col min="16" max="16" width="6.69921875" bestFit="1" customWidth="1"/>
    <col min="17" max="17" width="7.19921875" bestFit="1" customWidth="1"/>
    <col min="18" max="18" width="9.69921875" bestFit="1" customWidth="1"/>
    <col min="19" max="19" width="11.796875" bestFit="1" customWidth="1"/>
    <col min="20" max="20" width="16.296875" bestFit="1" customWidth="1"/>
    <col min="21" max="21" width="6.19921875" bestFit="1" customWidth="1"/>
    <col min="22" max="22" width="7.19921875" bestFit="1" customWidth="1"/>
    <col min="23" max="23" width="19" bestFit="1" customWidth="1"/>
    <col min="24" max="24" width="8" bestFit="1" customWidth="1"/>
    <col min="25" max="25" width="10.69921875" bestFit="1" customWidth="1"/>
    <col min="26" max="26" width="10.5" bestFit="1" customWidth="1"/>
    <col min="27" max="27" width="16.19921875" bestFit="1" customWidth="1"/>
    <col min="28" max="28" width="18.796875" bestFit="1" customWidth="1"/>
    <col min="29" max="29" width="7.296875" bestFit="1" customWidth="1"/>
    <col min="30" max="30" width="6.69921875" bestFit="1" customWidth="1"/>
    <col min="31" max="31" width="7.19921875" bestFit="1" customWidth="1"/>
    <col min="32" max="32" width="9.796875" bestFit="1" customWidth="1"/>
    <col min="33" max="33" width="7.19921875" bestFit="1" customWidth="1"/>
    <col min="34" max="34" width="9.69921875" bestFit="1" customWidth="1"/>
    <col min="35" max="35" width="15.69921875" bestFit="1" customWidth="1"/>
    <col min="36" max="36" width="6.69921875" bestFit="1" customWidth="1"/>
    <col min="37" max="37" width="18.296875" bestFit="1" customWidth="1"/>
    <col min="38" max="38" width="12" bestFit="1" customWidth="1"/>
  </cols>
  <sheetData>
    <row r="1" spans="1:8" ht="23.4" x14ac:dyDescent="0.3">
      <c r="A1" s="21" t="s">
        <v>363</v>
      </c>
    </row>
    <row r="2" spans="1:8" ht="23.4" x14ac:dyDescent="0.3">
      <c r="A2" s="23" t="s">
        <v>372</v>
      </c>
    </row>
    <row r="8" spans="1:8" x14ac:dyDescent="0.3">
      <c r="B8" s="5" t="s">
        <v>310</v>
      </c>
      <c r="C8" s="87" t="s">
        <v>369</v>
      </c>
    </row>
    <row r="10" spans="1:8" x14ac:dyDescent="0.3">
      <c r="B10" s="5" t="s">
        <v>259</v>
      </c>
      <c r="C10" s="87"/>
      <c r="D10" s="87"/>
      <c r="E10" s="87" t="s">
        <v>14</v>
      </c>
      <c r="F10" s="87"/>
    </row>
    <row r="11" spans="1:8" x14ac:dyDescent="0.3">
      <c r="B11" s="5" t="s">
        <v>4</v>
      </c>
      <c r="C11" s="87" t="s">
        <v>20</v>
      </c>
      <c r="D11" s="87" t="s">
        <v>24</v>
      </c>
      <c r="E11" s="87" t="s">
        <v>48</v>
      </c>
      <c r="F11" s="87" t="s">
        <v>77</v>
      </c>
      <c r="G11" t="s">
        <v>553</v>
      </c>
      <c r="H11" t="s">
        <v>1315</v>
      </c>
    </row>
    <row r="12" spans="1:8" x14ac:dyDescent="0.3">
      <c r="B12" t="s">
        <v>242</v>
      </c>
      <c r="C12" s="87" t="s">
        <v>122</v>
      </c>
      <c r="D12" s="87" t="s">
        <v>80</v>
      </c>
      <c r="E12" s="89">
        <v>2</v>
      </c>
      <c r="F12" s="89"/>
      <c r="G12" s="86"/>
      <c r="H12" s="86">
        <v>2</v>
      </c>
    </row>
    <row r="13" spans="1:8" x14ac:dyDescent="0.3">
      <c r="C13" s="87" t="s">
        <v>99</v>
      </c>
      <c r="D13" s="87" t="s">
        <v>248</v>
      </c>
      <c r="E13" s="89"/>
      <c r="F13" s="89">
        <v>1</v>
      </c>
      <c r="G13" s="86"/>
      <c r="H13" s="86">
        <v>1</v>
      </c>
    </row>
    <row r="14" spans="1:8" x14ac:dyDescent="0.3">
      <c r="C14" s="87" t="s">
        <v>249</v>
      </c>
      <c r="D14" s="87" t="s">
        <v>80</v>
      </c>
      <c r="E14" s="89"/>
      <c r="F14" s="89"/>
      <c r="G14" s="86">
        <v>1</v>
      </c>
      <c r="H14" s="86">
        <v>1</v>
      </c>
    </row>
    <row r="15" spans="1:8" x14ac:dyDescent="0.3">
      <c r="C15" s="87" t="s">
        <v>139</v>
      </c>
      <c r="D15" s="87" t="s">
        <v>80</v>
      </c>
      <c r="E15" s="89"/>
      <c r="F15" s="89"/>
      <c r="G15" s="86">
        <v>2</v>
      </c>
      <c r="H15" s="86">
        <v>2</v>
      </c>
    </row>
    <row r="16" spans="1:8" x14ac:dyDescent="0.3">
      <c r="C16" s="87" t="s">
        <v>70</v>
      </c>
      <c r="D16" s="87" t="s">
        <v>80</v>
      </c>
      <c r="E16" s="89"/>
      <c r="F16" s="89"/>
      <c r="G16" s="86">
        <v>2</v>
      </c>
      <c r="H16" s="86">
        <v>2</v>
      </c>
    </row>
    <row r="17" spans="2:8" x14ac:dyDescent="0.3">
      <c r="C17" s="87" t="s">
        <v>254</v>
      </c>
      <c r="D17" s="87" t="s">
        <v>80</v>
      </c>
      <c r="E17" s="89"/>
      <c r="F17" s="89"/>
      <c r="G17" s="86">
        <v>2</v>
      </c>
      <c r="H17" s="86">
        <v>2</v>
      </c>
    </row>
    <row r="18" spans="2:8" x14ac:dyDescent="0.3">
      <c r="C18" t="s">
        <v>141</v>
      </c>
      <c r="D18" t="s">
        <v>80</v>
      </c>
      <c r="E18" s="89">
        <v>1</v>
      </c>
      <c r="F18" s="89"/>
      <c r="G18" s="86"/>
      <c r="H18" s="86">
        <v>1</v>
      </c>
    </row>
    <row r="19" spans="2:8" x14ac:dyDescent="0.3">
      <c r="C19" s="87" t="s">
        <v>264</v>
      </c>
      <c r="D19" s="87" t="s">
        <v>80</v>
      </c>
      <c r="E19" s="89"/>
      <c r="F19" s="89"/>
      <c r="G19" s="86">
        <v>1</v>
      </c>
      <c r="H19" s="86">
        <v>1</v>
      </c>
    </row>
    <row r="20" spans="2:8" x14ac:dyDescent="0.3">
      <c r="C20" t="s">
        <v>546</v>
      </c>
      <c r="D20" t="s">
        <v>80</v>
      </c>
      <c r="E20" s="89">
        <v>1</v>
      </c>
      <c r="F20" s="89"/>
      <c r="G20" s="86">
        <v>2</v>
      </c>
      <c r="H20" s="86">
        <v>3</v>
      </c>
    </row>
    <row r="21" spans="2:8" x14ac:dyDescent="0.3">
      <c r="C21" t="s">
        <v>1282</v>
      </c>
      <c r="D21" t="s">
        <v>80</v>
      </c>
      <c r="E21" s="89"/>
      <c r="F21" s="89">
        <v>1</v>
      </c>
      <c r="G21" s="86"/>
      <c r="H21" s="86">
        <v>1</v>
      </c>
    </row>
    <row r="22" spans="2:8" x14ac:dyDescent="0.3">
      <c r="C22" t="s">
        <v>1283</v>
      </c>
      <c r="D22" t="s">
        <v>80</v>
      </c>
      <c r="E22" s="89">
        <v>1</v>
      </c>
      <c r="F22" s="89"/>
      <c r="G22" s="86">
        <v>2</v>
      </c>
      <c r="H22" s="86">
        <v>3</v>
      </c>
    </row>
    <row r="23" spans="2:8" x14ac:dyDescent="0.3">
      <c r="C23" t="s">
        <v>1284</v>
      </c>
      <c r="D23" t="s">
        <v>80</v>
      </c>
      <c r="E23" s="89">
        <v>1</v>
      </c>
      <c r="F23" s="89"/>
      <c r="G23" s="86">
        <v>2</v>
      </c>
      <c r="H23" s="86">
        <v>3</v>
      </c>
    </row>
    <row r="24" spans="2:8" x14ac:dyDescent="0.3">
      <c r="C24" t="s">
        <v>1285</v>
      </c>
      <c r="D24" t="s">
        <v>80</v>
      </c>
      <c r="E24" s="89">
        <v>1</v>
      </c>
      <c r="F24" s="89"/>
      <c r="G24" s="86"/>
      <c r="H24" s="86">
        <v>1</v>
      </c>
    </row>
    <row r="25" spans="2:8" x14ac:dyDescent="0.3">
      <c r="C25" t="s">
        <v>1302</v>
      </c>
      <c r="D25" t="s">
        <v>80</v>
      </c>
      <c r="E25" s="89">
        <v>1</v>
      </c>
      <c r="F25" s="89"/>
      <c r="G25" s="86"/>
      <c r="H25" s="86">
        <v>1</v>
      </c>
    </row>
    <row r="26" spans="2:8" x14ac:dyDescent="0.3">
      <c r="C26" t="s">
        <v>1303</v>
      </c>
      <c r="D26" t="s">
        <v>80</v>
      </c>
      <c r="E26" s="89"/>
      <c r="F26" s="89"/>
      <c r="G26" s="86">
        <v>1</v>
      </c>
      <c r="H26" s="86">
        <v>1</v>
      </c>
    </row>
    <row r="27" spans="2:8" x14ac:dyDescent="0.3">
      <c r="C27" t="s">
        <v>1304</v>
      </c>
      <c r="D27" t="s">
        <v>80</v>
      </c>
      <c r="E27" s="89"/>
      <c r="F27" s="89"/>
      <c r="G27" s="86">
        <v>1</v>
      </c>
      <c r="H27" s="86">
        <v>1</v>
      </c>
    </row>
    <row r="28" spans="2:8" x14ac:dyDescent="0.3">
      <c r="C28" t="s">
        <v>1305</v>
      </c>
      <c r="D28" t="s">
        <v>80</v>
      </c>
      <c r="E28" s="89"/>
      <c r="F28" s="89"/>
      <c r="G28" s="86">
        <v>1</v>
      </c>
      <c r="H28" s="86">
        <v>1</v>
      </c>
    </row>
    <row r="29" spans="2:8" x14ac:dyDescent="0.3">
      <c r="C29" t="s">
        <v>1306</v>
      </c>
      <c r="D29" t="s">
        <v>80</v>
      </c>
      <c r="E29" s="89"/>
      <c r="F29" s="89"/>
      <c r="G29" s="86">
        <v>1</v>
      </c>
      <c r="H29" s="86">
        <v>1</v>
      </c>
    </row>
    <row r="30" spans="2:8" x14ac:dyDescent="0.3">
      <c r="C30" t="s">
        <v>1307</v>
      </c>
      <c r="D30" t="s">
        <v>80</v>
      </c>
      <c r="E30" s="89"/>
      <c r="F30" s="89"/>
      <c r="G30" s="86">
        <v>1</v>
      </c>
      <c r="H30" s="86">
        <v>1</v>
      </c>
    </row>
    <row r="31" spans="2:8" x14ac:dyDescent="0.3">
      <c r="C31" t="s">
        <v>1308</v>
      </c>
      <c r="D31" t="s">
        <v>80</v>
      </c>
      <c r="E31" s="89"/>
      <c r="F31" s="89"/>
      <c r="G31" s="86">
        <v>1</v>
      </c>
      <c r="H31" s="86">
        <v>1</v>
      </c>
    </row>
    <row r="32" spans="2:8" x14ac:dyDescent="0.3">
      <c r="B32" t="s">
        <v>206</v>
      </c>
      <c r="C32" t="s">
        <v>1286</v>
      </c>
      <c r="D32" t="s">
        <v>143</v>
      </c>
      <c r="E32" s="89"/>
      <c r="F32" s="89"/>
      <c r="G32" s="86">
        <v>1</v>
      </c>
      <c r="H32" s="86">
        <v>1</v>
      </c>
    </row>
    <row r="33" spans="3:8" x14ac:dyDescent="0.3">
      <c r="C33" t="s">
        <v>187</v>
      </c>
      <c r="D33" t="s">
        <v>143</v>
      </c>
      <c r="E33" s="89"/>
      <c r="F33" s="89"/>
      <c r="G33" s="86">
        <v>1</v>
      </c>
      <c r="H33" s="86">
        <v>1</v>
      </c>
    </row>
    <row r="34" spans="3:8" x14ac:dyDescent="0.3">
      <c r="C34" t="s">
        <v>122</v>
      </c>
      <c r="D34" t="s">
        <v>143</v>
      </c>
      <c r="E34" s="89"/>
      <c r="F34" s="89"/>
      <c r="G34" s="86">
        <v>1</v>
      </c>
      <c r="H34" s="86">
        <v>1</v>
      </c>
    </row>
    <row r="35" spans="3:8" x14ac:dyDescent="0.3">
      <c r="C35" t="s">
        <v>99</v>
      </c>
      <c r="D35" t="s">
        <v>208</v>
      </c>
      <c r="E35" s="89">
        <v>1</v>
      </c>
      <c r="F35" s="89"/>
      <c r="G35" s="86"/>
      <c r="H35" s="86">
        <v>1</v>
      </c>
    </row>
    <row r="36" spans="3:8" x14ac:dyDescent="0.3">
      <c r="C36" t="s">
        <v>134</v>
      </c>
      <c r="D36" t="s">
        <v>143</v>
      </c>
      <c r="E36" s="89"/>
      <c r="F36" s="89"/>
      <c r="G36" s="86">
        <v>1</v>
      </c>
      <c r="H36" s="86">
        <v>1</v>
      </c>
    </row>
    <row r="37" spans="3:8" x14ac:dyDescent="0.3">
      <c r="C37" t="s">
        <v>140</v>
      </c>
      <c r="D37" t="s">
        <v>143</v>
      </c>
      <c r="E37" s="89"/>
      <c r="F37" s="89"/>
      <c r="G37" s="86">
        <v>1</v>
      </c>
      <c r="H37" s="86">
        <v>1</v>
      </c>
    </row>
    <row r="38" spans="3:8" x14ac:dyDescent="0.3">
      <c r="C38" s="87" t="s">
        <v>209</v>
      </c>
      <c r="D38" s="87" t="s">
        <v>100</v>
      </c>
      <c r="E38" s="89">
        <v>1</v>
      </c>
      <c r="F38" s="89"/>
      <c r="G38" s="86"/>
      <c r="H38" s="86">
        <v>1</v>
      </c>
    </row>
    <row r="39" spans="3:8" x14ac:dyDescent="0.3">
      <c r="C39" t="s">
        <v>138</v>
      </c>
      <c r="D39" t="s">
        <v>143</v>
      </c>
      <c r="E39" s="89"/>
      <c r="F39" s="89"/>
      <c r="G39" s="86">
        <v>1</v>
      </c>
      <c r="H39" s="86">
        <v>1</v>
      </c>
    </row>
    <row r="40" spans="3:8" x14ac:dyDescent="0.3">
      <c r="C40" s="87" t="s">
        <v>214</v>
      </c>
      <c r="D40" t="s">
        <v>208</v>
      </c>
      <c r="E40" s="89"/>
      <c r="F40" s="89"/>
      <c r="G40" s="86">
        <v>1</v>
      </c>
      <c r="H40" s="86">
        <v>1</v>
      </c>
    </row>
    <row r="41" spans="3:8" x14ac:dyDescent="0.3">
      <c r="C41" t="s">
        <v>128</v>
      </c>
      <c r="D41" t="s">
        <v>143</v>
      </c>
      <c r="E41" s="89"/>
      <c r="F41" s="89"/>
      <c r="G41" s="86">
        <v>1</v>
      </c>
      <c r="H41" s="86">
        <v>1</v>
      </c>
    </row>
    <row r="42" spans="3:8" x14ac:dyDescent="0.3">
      <c r="C42" t="s">
        <v>585</v>
      </c>
      <c r="D42" t="s">
        <v>143</v>
      </c>
      <c r="E42" s="89"/>
      <c r="F42" s="89"/>
      <c r="G42" s="86">
        <v>1</v>
      </c>
      <c r="H42" s="86">
        <v>1</v>
      </c>
    </row>
    <row r="43" spans="3:8" x14ac:dyDescent="0.3">
      <c r="C43" t="s">
        <v>586</v>
      </c>
      <c r="D43" t="s">
        <v>143</v>
      </c>
      <c r="E43" s="89"/>
      <c r="F43" s="89"/>
      <c r="G43" s="86">
        <v>1</v>
      </c>
      <c r="H43" s="86">
        <v>1</v>
      </c>
    </row>
    <row r="44" spans="3:8" x14ac:dyDescent="0.3">
      <c r="C44" t="s">
        <v>587</v>
      </c>
      <c r="D44" t="s">
        <v>143</v>
      </c>
      <c r="E44" s="89"/>
      <c r="F44" s="89"/>
      <c r="G44" s="86">
        <v>1</v>
      </c>
      <c r="H44" s="86">
        <v>1</v>
      </c>
    </row>
    <row r="45" spans="3:8" x14ac:dyDescent="0.3">
      <c r="C45" t="s">
        <v>588</v>
      </c>
      <c r="D45" t="s">
        <v>143</v>
      </c>
      <c r="E45" s="89"/>
      <c r="F45" s="89"/>
      <c r="G45" s="86">
        <v>1</v>
      </c>
      <c r="H45" s="86">
        <v>1</v>
      </c>
    </row>
    <row r="46" spans="3:8" x14ac:dyDescent="0.3">
      <c r="C46" t="s">
        <v>589</v>
      </c>
      <c r="D46" t="s">
        <v>143</v>
      </c>
      <c r="E46" s="89"/>
      <c r="F46" s="89"/>
      <c r="G46" s="86">
        <v>1</v>
      </c>
      <c r="H46" s="86">
        <v>1</v>
      </c>
    </row>
    <row r="47" spans="3:8" x14ac:dyDescent="0.3">
      <c r="C47" t="s">
        <v>590</v>
      </c>
      <c r="D47" t="s">
        <v>143</v>
      </c>
      <c r="E47" s="89"/>
      <c r="F47" s="89"/>
      <c r="G47" s="86">
        <v>1</v>
      </c>
      <c r="H47" s="86">
        <v>1</v>
      </c>
    </row>
    <row r="48" spans="3:8" x14ac:dyDescent="0.3">
      <c r="C48" t="s">
        <v>591</v>
      </c>
      <c r="D48" t="s">
        <v>143</v>
      </c>
      <c r="E48" s="89"/>
      <c r="F48" s="89"/>
      <c r="G48" s="86">
        <v>1</v>
      </c>
      <c r="H48" s="86">
        <v>1</v>
      </c>
    </row>
    <row r="49" spans="3:8" x14ac:dyDescent="0.3">
      <c r="C49" t="s">
        <v>592</v>
      </c>
      <c r="D49" t="s">
        <v>143</v>
      </c>
      <c r="E49" s="89"/>
      <c r="F49" s="89"/>
      <c r="G49" s="86">
        <v>1</v>
      </c>
      <c r="H49" s="86">
        <v>1</v>
      </c>
    </row>
    <row r="50" spans="3:8" x14ac:dyDescent="0.3">
      <c r="C50" t="s">
        <v>1296</v>
      </c>
      <c r="D50" t="s">
        <v>143</v>
      </c>
      <c r="E50" s="89"/>
      <c r="F50" s="89"/>
      <c r="G50" s="86">
        <v>1</v>
      </c>
      <c r="H50" s="86">
        <v>1</v>
      </c>
    </row>
    <row r="51" spans="3:8" x14ac:dyDescent="0.3">
      <c r="C51" t="s">
        <v>593</v>
      </c>
      <c r="D51" t="s">
        <v>143</v>
      </c>
      <c r="E51" s="89"/>
      <c r="F51" s="89"/>
      <c r="G51" s="86">
        <v>1</v>
      </c>
      <c r="H51" s="86">
        <v>1</v>
      </c>
    </row>
    <row r="52" spans="3:8" x14ac:dyDescent="0.3">
      <c r="C52" t="s">
        <v>594</v>
      </c>
      <c r="D52" t="s">
        <v>143</v>
      </c>
      <c r="E52" s="89"/>
      <c r="F52" s="89"/>
      <c r="G52" s="86">
        <v>1</v>
      </c>
      <c r="H52" s="86">
        <v>1</v>
      </c>
    </row>
    <row r="53" spans="3:8" x14ac:dyDescent="0.3">
      <c r="C53" t="s">
        <v>595</v>
      </c>
      <c r="D53" t="s">
        <v>143</v>
      </c>
      <c r="E53" s="89"/>
      <c r="F53" s="89"/>
      <c r="G53" s="86">
        <v>1</v>
      </c>
      <c r="H53" s="86">
        <v>1</v>
      </c>
    </row>
    <row r="54" spans="3:8" x14ac:dyDescent="0.3">
      <c r="C54" t="s">
        <v>1271</v>
      </c>
      <c r="D54" t="s">
        <v>143</v>
      </c>
      <c r="E54" s="89"/>
      <c r="F54" s="89"/>
      <c r="G54" s="86">
        <v>1</v>
      </c>
      <c r="H54" s="86">
        <v>1</v>
      </c>
    </row>
    <row r="55" spans="3:8" x14ac:dyDescent="0.3">
      <c r="C55" t="s">
        <v>1283</v>
      </c>
      <c r="D55" t="s">
        <v>143</v>
      </c>
      <c r="E55" s="89"/>
      <c r="F55" s="89"/>
      <c r="G55" s="86">
        <v>1</v>
      </c>
      <c r="H55" s="86">
        <v>1</v>
      </c>
    </row>
    <row r="56" spans="3:8" x14ac:dyDescent="0.3">
      <c r="C56" t="s">
        <v>1284</v>
      </c>
      <c r="D56" t="s">
        <v>143</v>
      </c>
      <c r="E56" s="89"/>
      <c r="F56" s="89"/>
      <c r="G56" s="86">
        <v>1</v>
      </c>
      <c r="H56" s="86">
        <v>1</v>
      </c>
    </row>
    <row r="57" spans="3:8" x14ac:dyDescent="0.3">
      <c r="C57" t="s">
        <v>1287</v>
      </c>
      <c r="D57" t="s">
        <v>143</v>
      </c>
      <c r="E57" s="89"/>
      <c r="F57" s="89"/>
      <c r="G57" s="86">
        <v>1</v>
      </c>
      <c r="H57" s="86">
        <v>1</v>
      </c>
    </row>
    <row r="58" spans="3:8" x14ac:dyDescent="0.3">
      <c r="C58" t="s">
        <v>1291</v>
      </c>
      <c r="D58" t="s">
        <v>143</v>
      </c>
      <c r="E58" s="89"/>
      <c r="F58" s="89"/>
      <c r="G58" s="86">
        <v>1</v>
      </c>
      <c r="H58" s="86">
        <v>1</v>
      </c>
    </row>
    <row r="59" spans="3:8" x14ac:dyDescent="0.3">
      <c r="C59" t="s">
        <v>1292</v>
      </c>
      <c r="D59" t="s">
        <v>143</v>
      </c>
      <c r="E59" s="89"/>
      <c r="F59" s="89"/>
      <c r="G59" s="86">
        <v>1</v>
      </c>
      <c r="H59" s="86">
        <v>1</v>
      </c>
    </row>
    <row r="60" spans="3:8" x14ac:dyDescent="0.3">
      <c r="C60" t="s">
        <v>1293</v>
      </c>
      <c r="D60" t="s">
        <v>143</v>
      </c>
      <c r="E60" s="89"/>
      <c r="F60" s="89"/>
      <c r="G60" s="86">
        <v>1</v>
      </c>
      <c r="H60" s="86">
        <v>1</v>
      </c>
    </row>
    <row r="61" spans="3:8" x14ac:dyDescent="0.3">
      <c r="C61" t="s">
        <v>1294</v>
      </c>
      <c r="D61" t="s">
        <v>143</v>
      </c>
      <c r="E61" s="89"/>
      <c r="F61" s="89"/>
      <c r="G61" s="86">
        <v>1</v>
      </c>
      <c r="H61" s="86">
        <v>1</v>
      </c>
    </row>
    <row r="62" spans="3:8" x14ac:dyDescent="0.3">
      <c r="C62" t="s">
        <v>1295</v>
      </c>
      <c r="D62" t="s">
        <v>143</v>
      </c>
      <c r="E62" s="89"/>
      <c r="F62" s="89"/>
      <c r="G62" s="86">
        <v>1</v>
      </c>
      <c r="H62" s="86">
        <v>1</v>
      </c>
    </row>
    <row r="63" spans="3:8" x14ac:dyDescent="0.3">
      <c r="C63" t="s">
        <v>1297</v>
      </c>
      <c r="D63" t="s">
        <v>143</v>
      </c>
      <c r="E63" s="89"/>
      <c r="F63" s="89"/>
      <c r="G63" s="86">
        <v>1</v>
      </c>
      <c r="H63" s="86">
        <v>1</v>
      </c>
    </row>
    <row r="64" spans="3:8" x14ac:dyDescent="0.3">
      <c r="C64" t="s">
        <v>1298</v>
      </c>
      <c r="D64" t="s">
        <v>143</v>
      </c>
      <c r="E64" s="89"/>
      <c r="F64" s="89"/>
      <c r="G64" s="86">
        <v>1</v>
      </c>
      <c r="H64" s="86">
        <v>1</v>
      </c>
    </row>
    <row r="65" spans="2:8" x14ac:dyDescent="0.3">
      <c r="C65" t="s">
        <v>1299</v>
      </c>
      <c r="D65" t="s">
        <v>143</v>
      </c>
      <c r="E65" s="89"/>
      <c r="F65" s="89"/>
      <c r="G65" s="86">
        <v>1</v>
      </c>
      <c r="H65" s="86">
        <v>1</v>
      </c>
    </row>
    <row r="66" spans="2:8" x14ac:dyDescent="0.3">
      <c r="B66" t="s">
        <v>220</v>
      </c>
      <c r="C66" s="87" t="s">
        <v>221</v>
      </c>
      <c r="D66" s="87" t="s">
        <v>100</v>
      </c>
      <c r="E66" s="89">
        <v>1</v>
      </c>
      <c r="F66" s="89"/>
      <c r="G66" s="86"/>
      <c r="H66" s="86">
        <v>1</v>
      </c>
    </row>
    <row r="67" spans="2:8" x14ac:dyDescent="0.3">
      <c r="C67" s="87"/>
      <c r="D67" s="87" t="s">
        <v>80</v>
      </c>
      <c r="E67" s="89">
        <v>1</v>
      </c>
      <c r="F67" s="89"/>
      <c r="G67" s="86"/>
      <c r="H67" s="86">
        <v>1</v>
      </c>
    </row>
    <row r="68" spans="2:8" x14ac:dyDescent="0.3">
      <c r="B68" t="s">
        <v>229</v>
      </c>
      <c r="C68" s="87" t="s">
        <v>122</v>
      </c>
      <c r="D68" s="87" t="s">
        <v>80</v>
      </c>
      <c r="E68" s="89">
        <v>1</v>
      </c>
      <c r="F68" s="89"/>
      <c r="G68" s="86"/>
      <c r="H68" s="86">
        <v>1</v>
      </c>
    </row>
    <row r="69" spans="2:8" x14ac:dyDescent="0.3">
      <c r="C69" s="87" t="s">
        <v>188</v>
      </c>
      <c r="D69" s="87" t="s">
        <v>80</v>
      </c>
      <c r="E69" s="89">
        <v>1</v>
      </c>
      <c r="F69" s="89"/>
      <c r="G69" s="86"/>
      <c r="H69" s="86">
        <v>1</v>
      </c>
    </row>
    <row r="70" spans="2:8" x14ac:dyDescent="0.3">
      <c r="C70" t="s">
        <v>1284</v>
      </c>
      <c r="D70" t="s">
        <v>80</v>
      </c>
      <c r="E70" s="89">
        <v>1</v>
      </c>
      <c r="F70" s="89"/>
      <c r="G70" s="86"/>
      <c r="H70" s="86">
        <v>1</v>
      </c>
    </row>
    <row r="71" spans="2:8" x14ac:dyDescent="0.3">
      <c r="C71" t="s">
        <v>1285</v>
      </c>
      <c r="D71" t="s">
        <v>80</v>
      </c>
      <c r="E71" s="89">
        <v>1</v>
      </c>
      <c r="F71" s="89"/>
      <c r="G71" s="86"/>
      <c r="H71" s="86">
        <v>1</v>
      </c>
    </row>
    <row r="72" spans="2:8" x14ac:dyDescent="0.3">
      <c r="C72" t="s">
        <v>1287</v>
      </c>
      <c r="D72" t="s">
        <v>136</v>
      </c>
      <c r="E72" s="89">
        <v>1</v>
      </c>
      <c r="F72" s="89"/>
      <c r="G72" s="86"/>
      <c r="H72" s="86">
        <v>1</v>
      </c>
    </row>
    <row r="73" spans="2:8" x14ac:dyDescent="0.3">
      <c r="D73" t="s">
        <v>143</v>
      </c>
      <c r="E73" s="89">
        <v>1</v>
      </c>
      <c r="F73" s="89"/>
      <c r="G73" s="86"/>
      <c r="H73" s="86">
        <v>1</v>
      </c>
    </row>
    <row r="74" spans="2:8" x14ac:dyDescent="0.3">
      <c r="C74" t="s">
        <v>1300</v>
      </c>
      <c r="D74" t="s">
        <v>80</v>
      </c>
      <c r="E74" s="89">
        <v>1</v>
      </c>
      <c r="F74" s="89"/>
      <c r="G74" s="86"/>
      <c r="H74" s="86">
        <v>1</v>
      </c>
    </row>
    <row r="75" spans="2:8" x14ac:dyDescent="0.3">
      <c r="B75" t="s">
        <v>160</v>
      </c>
      <c r="C75" s="87" t="s">
        <v>122</v>
      </c>
      <c r="D75" s="87" t="s">
        <v>80</v>
      </c>
      <c r="E75" s="89">
        <v>1</v>
      </c>
      <c r="F75" s="89"/>
      <c r="G75" s="86"/>
      <c r="H75" s="86">
        <v>1</v>
      </c>
    </row>
    <row r="76" spans="2:8" x14ac:dyDescent="0.3">
      <c r="C76" s="87" t="s">
        <v>99</v>
      </c>
      <c r="D76" s="87" t="s">
        <v>166</v>
      </c>
      <c r="E76" s="89"/>
      <c r="F76" s="89">
        <v>1</v>
      </c>
      <c r="G76" s="86"/>
      <c r="H76" s="86">
        <v>1</v>
      </c>
    </row>
    <row r="77" spans="2:8" x14ac:dyDescent="0.3">
      <c r="C77" s="87" t="s">
        <v>94</v>
      </c>
      <c r="D77" s="87" t="s">
        <v>178</v>
      </c>
      <c r="E77" s="89"/>
      <c r="F77" s="89">
        <v>2</v>
      </c>
      <c r="G77" s="86"/>
      <c r="H77" s="86">
        <v>2</v>
      </c>
    </row>
    <row r="78" spans="2:8" x14ac:dyDescent="0.3">
      <c r="C78" t="s">
        <v>546</v>
      </c>
      <c r="D78" t="s">
        <v>80</v>
      </c>
      <c r="E78" s="89">
        <v>1</v>
      </c>
      <c r="F78" s="89"/>
      <c r="G78" s="86"/>
      <c r="H78" s="86">
        <v>1</v>
      </c>
    </row>
    <row r="79" spans="2:8" x14ac:dyDescent="0.3">
      <c r="C79" t="s">
        <v>1282</v>
      </c>
      <c r="D79" t="s">
        <v>80</v>
      </c>
      <c r="E79" s="89"/>
      <c r="F79" s="89">
        <v>1</v>
      </c>
      <c r="G79" s="86"/>
      <c r="H79" s="86">
        <v>1</v>
      </c>
    </row>
    <row r="80" spans="2:8" x14ac:dyDescent="0.3">
      <c r="C80" t="s">
        <v>1283</v>
      </c>
      <c r="D80" t="s">
        <v>80</v>
      </c>
      <c r="E80" s="89">
        <v>1</v>
      </c>
      <c r="F80" s="89"/>
      <c r="G80" s="86"/>
      <c r="H80" s="86">
        <v>1</v>
      </c>
    </row>
    <row r="81" spans="2:8" x14ac:dyDescent="0.3">
      <c r="C81" t="s">
        <v>1284</v>
      </c>
      <c r="D81" t="s">
        <v>80</v>
      </c>
      <c r="E81" s="89">
        <v>1</v>
      </c>
      <c r="F81" s="89"/>
      <c r="G81" s="86"/>
      <c r="H81" s="86">
        <v>1</v>
      </c>
    </row>
    <row r="82" spans="2:8" x14ac:dyDescent="0.3">
      <c r="C82" t="s">
        <v>1285</v>
      </c>
      <c r="D82" t="s">
        <v>80</v>
      </c>
      <c r="E82" s="89">
        <v>1</v>
      </c>
      <c r="F82" s="89"/>
      <c r="G82" s="86"/>
      <c r="H82" s="86">
        <v>1</v>
      </c>
    </row>
    <row r="83" spans="2:8" x14ac:dyDescent="0.3">
      <c r="B83" t="s">
        <v>43</v>
      </c>
      <c r="C83" s="87" t="s">
        <v>99</v>
      </c>
      <c r="D83" s="87" t="s">
        <v>101</v>
      </c>
      <c r="E83" s="89"/>
      <c r="F83" s="89">
        <v>1</v>
      </c>
      <c r="G83" s="86"/>
      <c r="H83" s="86">
        <v>1</v>
      </c>
    </row>
    <row r="84" spans="2:8" x14ac:dyDescent="0.3">
      <c r="C84" s="87" t="s">
        <v>98</v>
      </c>
      <c r="D84" s="87" t="s">
        <v>100</v>
      </c>
      <c r="E84" s="89"/>
      <c r="F84" s="89">
        <v>1</v>
      </c>
      <c r="G84" s="86"/>
      <c r="H84" s="86">
        <v>1</v>
      </c>
    </row>
    <row r="85" spans="2:8" x14ac:dyDescent="0.3">
      <c r="C85" s="87" t="s">
        <v>97</v>
      </c>
      <c r="D85" s="87" t="s">
        <v>80</v>
      </c>
      <c r="E85" s="89"/>
      <c r="F85" s="89">
        <v>1</v>
      </c>
      <c r="G85" s="86"/>
      <c r="H85" s="86">
        <v>1</v>
      </c>
    </row>
    <row r="86" spans="2:8" x14ac:dyDescent="0.3">
      <c r="C86" s="87" t="s">
        <v>94</v>
      </c>
      <c r="D86" s="87" t="s">
        <v>52</v>
      </c>
      <c r="E86" s="89"/>
      <c r="F86" s="89">
        <v>1</v>
      </c>
      <c r="G86" s="86"/>
      <c r="H86" s="86">
        <v>1</v>
      </c>
    </row>
    <row r="87" spans="2:8" x14ac:dyDescent="0.3">
      <c r="C87" s="87" t="s">
        <v>70</v>
      </c>
      <c r="D87" s="87" t="s">
        <v>71</v>
      </c>
      <c r="E87" s="89"/>
      <c r="F87" s="89">
        <v>1</v>
      </c>
      <c r="G87" s="86"/>
      <c r="H87" s="86">
        <v>1</v>
      </c>
    </row>
    <row r="88" spans="2:8" x14ac:dyDescent="0.3">
      <c r="C88" t="s">
        <v>1281</v>
      </c>
      <c r="D88" t="s">
        <v>80</v>
      </c>
      <c r="E88" s="89"/>
      <c r="F88" s="89">
        <v>1</v>
      </c>
      <c r="G88" s="86"/>
      <c r="H88" s="86">
        <v>1</v>
      </c>
    </row>
    <row r="89" spans="2:8" x14ac:dyDescent="0.3">
      <c r="B89" t="s">
        <v>509</v>
      </c>
      <c r="C89" t="s">
        <v>122</v>
      </c>
      <c r="D89" t="s">
        <v>80</v>
      </c>
      <c r="E89" s="89">
        <v>1</v>
      </c>
      <c r="F89" s="89"/>
      <c r="G89" s="86"/>
      <c r="H89" s="86">
        <v>1</v>
      </c>
    </row>
    <row r="90" spans="2:8" x14ac:dyDescent="0.3">
      <c r="C90" t="s">
        <v>99</v>
      </c>
      <c r="D90" t="s">
        <v>166</v>
      </c>
      <c r="E90" s="89"/>
      <c r="F90" s="89">
        <v>1</v>
      </c>
      <c r="G90" s="86"/>
      <c r="H90" s="86">
        <v>1</v>
      </c>
    </row>
    <row r="91" spans="2:8" x14ac:dyDescent="0.3">
      <c r="D91" t="s">
        <v>558</v>
      </c>
      <c r="E91" s="89"/>
      <c r="F91" s="89">
        <v>1</v>
      </c>
      <c r="G91" s="86"/>
      <c r="H91" s="86">
        <v>1</v>
      </c>
    </row>
    <row r="92" spans="2:8" x14ac:dyDescent="0.3">
      <c r="C92" t="s">
        <v>546</v>
      </c>
      <c r="D92" t="s">
        <v>80</v>
      </c>
      <c r="E92" s="89">
        <v>1</v>
      </c>
      <c r="F92" s="89"/>
      <c r="G92" s="86"/>
      <c r="H92" s="86">
        <v>1</v>
      </c>
    </row>
    <row r="93" spans="2:8" x14ac:dyDescent="0.3">
      <c r="C93" t="s">
        <v>1282</v>
      </c>
      <c r="D93" t="s">
        <v>558</v>
      </c>
      <c r="E93" s="89"/>
      <c r="F93" s="89">
        <v>1</v>
      </c>
      <c r="G93" s="86"/>
      <c r="H93" s="86">
        <v>1</v>
      </c>
    </row>
    <row r="94" spans="2:8" x14ac:dyDescent="0.3">
      <c r="C94" t="s">
        <v>1283</v>
      </c>
      <c r="D94" t="s">
        <v>80</v>
      </c>
      <c r="E94" s="89">
        <v>1</v>
      </c>
      <c r="F94" s="89"/>
      <c r="G94" s="86"/>
      <c r="H94" s="86">
        <v>1</v>
      </c>
    </row>
    <row r="95" spans="2:8" x14ac:dyDescent="0.3">
      <c r="C95" t="s">
        <v>1284</v>
      </c>
      <c r="D95" t="s">
        <v>80</v>
      </c>
      <c r="E95" s="89">
        <v>1</v>
      </c>
      <c r="F95" s="89"/>
      <c r="G95" s="86"/>
      <c r="H95" s="86">
        <v>1</v>
      </c>
    </row>
    <row r="96" spans="2:8" x14ac:dyDescent="0.3">
      <c r="C96" t="s">
        <v>1285</v>
      </c>
      <c r="D96" t="s">
        <v>80</v>
      </c>
      <c r="E96" s="89">
        <v>1</v>
      </c>
      <c r="F96" s="89"/>
      <c r="G96" s="86"/>
      <c r="H96" s="86">
        <v>1</v>
      </c>
    </row>
    <row r="97" spans="2:8" x14ac:dyDescent="0.3">
      <c r="B97" t="s">
        <v>506</v>
      </c>
      <c r="C97" t="s">
        <v>122</v>
      </c>
      <c r="D97" t="s">
        <v>80</v>
      </c>
      <c r="E97" s="89">
        <v>1</v>
      </c>
      <c r="F97" s="89"/>
      <c r="G97" s="86"/>
      <c r="H97" s="86">
        <v>1</v>
      </c>
    </row>
    <row r="98" spans="2:8" x14ac:dyDescent="0.3">
      <c r="C98" t="s">
        <v>137</v>
      </c>
      <c r="D98" t="s">
        <v>80</v>
      </c>
      <c r="E98" s="89">
        <v>1</v>
      </c>
      <c r="F98" s="89"/>
      <c r="G98" s="86"/>
      <c r="H98" s="86">
        <v>1</v>
      </c>
    </row>
    <row r="99" spans="2:8" x14ac:dyDescent="0.3">
      <c r="C99" t="s">
        <v>141</v>
      </c>
      <c r="D99" t="s">
        <v>80</v>
      </c>
      <c r="E99" s="89">
        <v>1</v>
      </c>
      <c r="F99" s="89"/>
      <c r="G99" s="86"/>
      <c r="H99" s="86">
        <v>1</v>
      </c>
    </row>
    <row r="100" spans="2:8" x14ac:dyDescent="0.3">
      <c r="C100" t="s">
        <v>595</v>
      </c>
      <c r="D100" t="s">
        <v>80</v>
      </c>
      <c r="E100" s="89">
        <v>1</v>
      </c>
      <c r="F100" s="89"/>
      <c r="G100" s="86"/>
      <c r="H100" s="86">
        <v>1</v>
      </c>
    </row>
    <row r="101" spans="2:8" x14ac:dyDescent="0.3">
      <c r="C101" t="s">
        <v>1259</v>
      </c>
      <c r="D101" t="s">
        <v>80</v>
      </c>
      <c r="E101" s="89">
        <v>1</v>
      </c>
      <c r="F101" s="89"/>
      <c r="G101" s="86"/>
      <c r="H101" s="86">
        <v>1</v>
      </c>
    </row>
    <row r="102" spans="2:8" x14ac:dyDescent="0.3">
      <c r="B102" t="s">
        <v>183</v>
      </c>
      <c r="C102" s="87" t="s">
        <v>187</v>
      </c>
      <c r="D102" s="87" t="s">
        <v>80</v>
      </c>
      <c r="E102" s="89">
        <v>1</v>
      </c>
      <c r="F102" s="89"/>
      <c r="G102" s="86"/>
      <c r="H102" s="86">
        <v>1</v>
      </c>
    </row>
    <row r="103" spans="2:8" x14ac:dyDescent="0.3">
      <c r="C103" s="87" t="s">
        <v>122</v>
      </c>
      <c r="D103" s="87" t="s">
        <v>80</v>
      </c>
      <c r="E103" s="89">
        <v>1</v>
      </c>
      <c r="F103" s="89"/>
      <c r="G103" s="86"/>
      <c r="H103" s="86">
        <v>1</v>
      </c>
    </row>
    <row r="104" spans="2:8" x14ac:dyDescent="0.3">
      <c r="C104" s="87" t="s">
        <v>188</v>
      </c>
      <c r="D104" s="87" t="s">
        <v>80</v>
      </c>
      <c r="E104" s="89">
        <v>1</v>
      </c>
      <c r="F104" s="89"/>
      <c r="G104" s="86"/>
      <c r="H104" s="86">
        <v>1</v>
      </c>
    </row>
    <row r="105" spans="2:8" x14ac:dyDescent="0.3">
      <c r="C105" s="87" t="s">
        <v>189</v>
      </c>
      <c r="D105" s="87" t="s">
        <v>80</v>
      </c>
      <c r="E105" s="89">
        <v>1</v>
      </c>
      <c r="F105" s="89"/>
      <c r="G105" s="86"/>
      <c r="H105" s="86">
        <v>1</v>
      </c>
    </row>
    <row r="106" spans="2:8" x14ac:dyDescent="0.3">
      <c r="C106" s="87" t="s">
        <v>302</v>
      </c>
      <c r="D106" s="87" t="s">
        <v>80</v>
      </c>
      <c r="E106" s="89">
        <v>1</v>
      </c>
      <c r="F106" s="89"/>
      <c r="G106" s="86"/>
      <c r="H106" s="86">
        <v>1</v>
      </c>
    </row>
    <row r="107" spans="2:8" x14ac:dyDescent="0.3">
      <c r="C107" t="s">
        <v>546</v>
      </c>
      <c r="D107" t="s">
        <v>80</v>
      </c>
      <c r="E107" s="89">
        <v>1</v>
      </c>
      <c r="F107" s="89"/>
      <c r="G107" s="86"/>
      <c r="H107" s="86">
        <v>1</v>
      </c>
    </row>
    <row r="108" spans="2:8" x14ac:dyDescent="0.3">
      <c r="C108" t="s">
        <v>1271</v>
      </c>
      <c r="D108" t="s">
        <v>143</v>
      </c>
      <c r="E108" s="89">
        <v>1</v>
      </c>
      <c r="F108" s="89"/>
      <c r="G108" s="86"/>
      <c r="H108" s="86">
        <v>1</v>
      </c>
    </row>
    <row r="109" spans="2:8" x14ac:dyDescent="0.3">
      <c r="C109" t="s">
        <v>1270</v>
      </c>
      <c r="D109" t="s">
        <v>80</v>
      </c>
      <c r="E109" s="89">
        <v>1</v>
      </c>
      <c r="F109" s="89"/>
      <c r="G109" s="86"/>
      <c r="H109" s="86">
        <v>1</v>
      </c>
    </row>
    <row r="110" spans="2:8" x14ac:dyDescent="0.3">
      <c r="C110" t="s">
        <v>1288</v>
      </c>
      <c r="D110" t="s">
        <v>80</v>
      </c>
      <c r="E110" s="89">
        <v>1</v>
      </c>
      <c r="F110" s="89"/>
      <c r="G110" s="86"/>
      <c r="H110" s="86">
        <v>1</v>
      </c>
    </row>
    <row r="111" spans="2:8" x14ac:dyDescent="0.3">
      <c r="C111" t="s">
        <v>1289</v>
      </c>
      <c r="D111" t="s">
        <v>80</v>
      </c>
      <c r="E111" s="89">
        <v>1</v>
      </c>
      <c r="F111" s="89"/>
      <c r="G111" s="86"/>
      <c r="H111" s="86">
        <v>1</v>
      </c>
    </row>
    <row r="112" spans="2:8" x14ac:dyDescent="0.3">
      <c r="C112" t="s">
        <v>1290</v>
      </c>
      <c r="D112" t="s">
        <v>80</v>
      </c>
      <c r="E112" s="89">
        <v>1</v>
      </c>
      <c r="F112" s="89"/>
      <c r="G112" s="86"/>
      <c r="H112" s="86">
        <v>1</v>
      </c>
    </row>
    <row r="113" spans="2:8" x14ac:dyDescent="0.3">
      <c r="B113" t="s">
        <v>129</v>
      </c>
      <c r="C113" s="87" t="s">
        <v>1286</v>
      </c>
      <c r="D113" s="87" t="s">
        <v>100</v>
      </c>
      <c r="E113" s="89">
        <v>1</v>
      </c>
      <c r="F113" s="89"/>
      <c r="G113" s="86"/>
      <c r="H113" s="86">
        <v>1</v>
      </c>
    </row>
    <row r="114" spans="2:8" x14ac:dyDescent="0.3">
      <c r="C114" s="87" t="s">
        <v>137</v>
      </c>
      <c r="D114" s="87" t="s">
        <v>136</v>
      </c>
      <c r="E114" s="89">
        <v>1</v>
      </c>
      <c r="F114" s="89"/>
      <c r="G114" s="86"/>
      <c r="H114" s="86">
        <v>1</v>
      </c>
    </row>
    <row r="115" spans="2:8" x14ac:dyDescent="0.3">
      <c r="C115" s="87"/>
      <c r="D115" s="87" t="s">
        <v>100</v>
      </c>
      <c r="E115" s="89">
        <v>1</v>
      </c>
      <c r="F115" s="89"/>
      <c r="G115" s="86"/>
      <c r="H115" s="86">
        <v>1</v>
      </c>
    </row>
    <row r="116" spans="2:8" x14ac:dyDescent="0.3">
      <c r="C116" s="87" t="s">
        <v>134</v>
      </c>
      <c r="D116" s="87" t="s">
        <v>100</v>
      </c>
      <c r="E116" s="89">
        <v>1</v>
      </c>
      <c r="F116" s="89"/>
      <c r="G116" s="86"/>
      <c r="H116" s="86">
        <v>1</v>
      </c>
    </row>
    <row r="117" spans="2:8" x14ac:dyDescent="0.3">
      <c r="C117" s="87" t="s">
        <v>140</v>
      </c>
      <c r="D117" s="87" t="s">
        <v>136</v>
      </c>
      <c r="E117" s="89">
        <v>1</v>
      </c>
      <c r="F117" s="89"/>
      <c r="G117" s="86"/>
      <c r="H117" s="86">
        <v>1</v>
      </c>
    </row>
    <row r="118" spans="2:8" x14ac:dyDescent="0.3">
      <c r="C118" s="87" t="s">
        <v>138</v>
      </c>
      <c r="D118" s="87" t="s">
        <v>80</v>
      </c>
      <c r="E118" s="89">
        <v>1</v>
      </c>
      <c r="F118" s="89"/>
      <c r="G118" s="86"/>
      <c r="H118" s="86">
        <v>1</v>
      </c>
    </row>
    <row r="119" spans="2:8" x14ac:dyDescent="0.3">
      <c r="C119" s="87" t="s">
        <v>139</v>
      </c>
      <c r="D119" s="87" t="s">
        <v>80</v>
      </c>
      <c r="E119" s="89">
        <v>1</v>
      </c>
      <c r="F119" s="89"/>
      <c r="G119" s="86"/>
      <c r="H119" s="86">
        <v>1</v>
      </c>
    </row>
    <row r="120" spans="2:8" x14ac:dyDescent="0.3">
      <c r="C120" s="87" t="s">
        <v>128</v>
      </c>
      <c r="D120" s="87" t="s">
        <v>100</v>
      </c>
      <c r="E120" s="89">
        <v>1</v>
      </c>
      <c r="F120" s="89"/>
      <c r="G120" s="86"/>
      <c r="H120" s="86">
        <v>1</v>
      </c>
    </row>
    <row r="121" spans="2:8" x14ac:dyDescent="0.3">
      <c r="C121" s="87" t="s">
        <v>141</v>
      </c>
      <c r="D121" s="87" t="s">
        <v>80</v>
      </c>
      <c r="E121" s="89">
        <v>1</v>
      </c>
      <c r="F121" s="89"/>
      <c r="G121" s="86"/>
      <c r="H121" s="86">
        <v>1</v>
      </c>
    </row>
    <row r="122" spans="2:8" x14ac:dyDescent="0.3">
      <c r="C122" s="87" t="s">
        <v>142</v>
      </c>
      <c r="D122" s="87" t="s">
        <v>100</v>
      </c>
      <c r="E122" s="89">
        <v>1</v>
      </c>
      <c r="F122" s="89"/>
      <c r="G122" s="86"/>
      <c r="H122" s="86">
        <v>1</v>
      </c>
    </row>
    <row r="123" spans="2:8" x14ac:dyDescent="0.3">
      <c r="C123" t="s">
        <v>1271</v>
      </c>
      <c r="D123" t="s">
        <v>143</v>
      </c>
      <c r="E123" s="89">
        <v>1</v>
      </c>
      <c r="F123" s="89"/>
      <c r="G123" s="86"/>
      <c r="H123" s="86">
        <v>1</v>
      </c>
    </row>
    <row r="124" spans="2:8" x14ac:dyDescent="0.3">
      <c r="C124" t="s">
        <v>1284</v>
      </c>
      <c r="D124" t="s">
        <v>80</v>
      </c>
      <c r="E124" s="89">
        <v>1</v>
      </c>
      <c r="F124" s="89"/>
      <c r="G124" s="86"/>
      <c r="H124" s="86">
        <v>1</v>
      </c>
    </row>
    <row r="125" spans="2:8" x14ac:dyDescent="0.3">
      <c r="C125" t="s">
        <v>1287</v>
      </c>
      <c r="D125" t="s">
        <v>136</v>
      </c>
      <c r="E125" s="89">
        <v>1</v>
      </c>
      <c r="F125" s="89"/>
      <c r="G125" s="86"/>
      <c r="H125" s="86">
        <v>1</v>
      </c>
    </row>
    <row r="126" spans="2:8" x14ac:dyDescent="0.3">
      <c r="B126" t="s">
        <v>517</v>
      </c>
      <c r="C126" t="s">
        <v>122</v>
      </c>
      <c r="D126" t="s">
        <v>80</v>
      </c>
      <c r="E126" s="89">
        <v>1</v>
      </c>
      <c r="F126" s="89"/>
      <c r="G126" s="86"/>
      <c r="H126" s="86">
        <v>1</v>
      </c>
    </row>
    <row r="127" spans="2:8" x14ac:dyDescent="0.3">
      <c r="C127" t="s">
        <v>546</v>
      </c>
      <c r="D127" t="s">
        <v>80</v>
      </c>
      <c r="E127" s="89">
        <v>1</v>
      </c>
      <c r="F127" s="89"/>
      <c r="G127" s="86"/>
      <c r="H127" s="86">
        <v>1</v>
      </c>
    </row>
    <row r="128" spans="2:8" x14ac:dyDescent="0.3">
      <c r="C128" t="s">
        <v>1283</v>
      </c>
      <c r="D128" t="s">
        <v>80</v>
      </c>
      <c r="E128" s="89">
        <v>1</v>
      </c>
      <c r="F128" s="89"/>
      <c r="G128" s="86"/>
      <c r="H128" s="86">
        <v>1</v>
      </c>
    </row>
    <row r="129" spans="2:8" x14ac:dyDescent="0.3">
      <c r="C129" t="s">
        <v>1284</v>
      </c>
      <c r="D129" t="s">
        <v>80</v>
      </c>
      <c r="E129" s="89">
        <v>1</v>
      </c>
      <c r="F129" s="89"/>
      <c r="G129" s="86"/>
      <c r="H129" s="86">
        <v>1</v>
      </c>
    </row>
    <row r="130" spans="2:8" x14ac:dyDescent="0.3">
      <c r="C130" t="s">
        <v>1285</v>
      </c>
      <c r="D130" t="s">
        <v>80</v>
      </c>
      <c r="E130" s="89">
        <v>1</v>
      </c>
      <c r="F130" s="89"/>
      <c r="G130" s="86"/>
      <c r="H130" s="86">
        <v>1</v>
      </c>
    </row>
    <row r="131" spans="2:8" x14ac:dyDescent="0.3">
      <c r="B131" t="s">
        <v>234</v>
      </c>
      <c r="C131" s="87" t="s">
        <v>122</v>
      </c>
      <c r="D131" s="87" t="s">
        <v>80</v>
      </c>
      <c r="E131" s="89">
        <v>1</v>
      </c>
      <c r="F131" s="89"/>
      <c r="G131" s="86"/>
      <c r="H131" s="86">
        <v>1</v>
      </c>
    </row>
    <row r="132" spans="2:8" x14ac:dyDescent="0.3">
      <c r="C132" t="s">
        <v>128</v>
      </c>
      <c r="D132" t="s">
        <v>100</v>
      </c>
      <c r="E132" s="89">
        <v>1</v>
      </c>
      <c r="F132" s="89"/>
      <c r="G132" s="86"/>
      <c r="H132" s="86">
        <v>1</v>
      </c>
    </row>
    <row r="133" spans="2:8" x14ac:dyDescent="0.3">
      <c r="C133" t="s">
        <v>1301</v>
      </c>
      <c r="D133" t="s">
        <v>100</v>
      </c>
      <c r="E133" s="89">
        <v>1</v>
      </c>
      <c r="F133" s="89"/>
      <c r="G133" s="86"/>
      <c r="H133" s="86">
        <v>1</v>
      </c>
    </row>
    <row r="134" spans="2:8" x14ac:dyDescent="0.3">
      <c r="B134" t="s">
        <v>512</v>
      </c>
      <c r="C134" t="s">
        <v>122</v>
      </c>
      <c r="D134" t="s">
        <v>80</v>
      </c>
      <c r="E134" s="89">
        <v>1</v>
      </c>
      <c r="F134" s="89"/>
      <c r="G134" s="86"/>
      <c r="H134" s="86">
        <v>1</v>
      </c>
    </row>
    <row r="135" spans="2:8" x14ac:dyDescent="0.3">
      <c r="C135" t="s">
        <v>99</v>
      </c>
      <c r="D135" t="s">
        <v>166</v>
      </c>
      <c r="E135" s="89">
        <v>1</v>
      </c>
      <c r="F135" s="89"/>
      <c r="G135" s="86"/>
      <c r="H135" s="86">
        <v>1</v>
      </c>
    </row>
    <row r="136" spans="2:8" x14ac:dyDescent="0.3">
      <c r="C136" t="s">
        <v>94</v>
      </c>
      <c r="D136" t="s">
        <v>178</v>
      </c>
      <c r="E136" s="89"/>
      <c r="F136" s="89">
        <v>2</v>
      </c>
      <c r="G136" s="86"/>
      <c r="H136" s="86">
        <v>2</v>
      </c>
    </row>
    <row r="137" spans="2:8" x14ac:dyDescent="0.3">
      <c r="C137" t="s">
        <v>546</v>
      </c>
      <c r="D137" t="s">
        <v>80</v>
      </c>
      <c r="E137" s="89">
        <v>1</v>
      </c>
      <c r="F137" s="89"/>
      <c r="G137" s="86"/>
      <c r="H137" s="86">
        <v>1</v>
      </c>
    </row>
    <row r="138" spans="2:8" x14ac:dyDescent="0.3">
      <c r="C138" t="s">
        <v>1282</v>
      </c>
      <c r="D138" t="s">
        <v>80</v>
      </c>
      <c r="E138" s="89">
        <v>1</v>
      </c>
      <c r="F138" s="89"/>
      <c r="G138" s="86"/>
      <c r="H138" s="86">
        <v>1</v>
      </c>
    </row>
    <row r="139" spans="2:8" x14ac:dyDescent="0.3">
      <c r="C139" t="s">
        <v>1283</v>
      </c>
      <c r="D139" t="s">
        <v>80</v>
      </c>
      <c r="E139" s="89">
        <v>1</v>
      </c>
      <c r="F139" s="89"/>
      <c r="G139" s="86"/>
      <c r="H139" s="86">
        <v>1</v>
      </c>
    </row>
    <row r="140" spans="2:8" x14ac:dyDescent="0.3">
      <c r="C140" t="s">
        <v>1284</v>
      </c>
      <c r="D140" t="s">
        <v>80</v>
      </c>
      <c r="E140" s="89">
        <v>1</v>
      </c>
      <c r="F140" s="89"/>
      <c r="G140" s="86"/>
      <c r="H140" s="86">
        <v>1</v>
      </c>
    </row>
    <row r="141" spans="2:8" x14ac:dyDescent="0.3">
      <c r="C141" t="s">
        <v>1285</v>
      </c>
      <c r="D141" t="s">
        <v>80</v>
      </c>
      <c r="E141" s="89">
        <v>1</v>
      </c>
      <c r="F141" s="89"/>
      <c r="G141" s="86"/>
      <c r="H141" s="86">
        <v>1</v>
      </c>
    </row>
    <row r="142" spans="2:8" x14ac:dyDescent="0.3">
      <c r="B142" t="s">
        <v>510</v>
      </c>
      <c r="C142" t="s">
        <v>122</v>
      </c>
      <c r="D142" t="s">
        <v>80</v>
      </c>
      <c r="E142" s="89">
        <v>1</v>
      </c>
      <c r="F142" s="89"/>
      <c r="G142" s="86"/>
      <c r="H142" s="86">
        <v>1</v>
      </c>
    </row>
    <row r="143" spans="2:8" x14ac:dyDescent="0.3">
      <c r="C143" t="s">
        <v>99</v>
      </c>
      <c r="D143" t="s">
        <v>80</v>
      </c>
      <c r="E143" s="89"/>
      <c r="F143" s="89">
        <v>1</v>
      </c>
      <c r="G143" s="86"/>
      <c r="H143" s="86">
        <v>1</v>
      </c>
    </row>
    <row r="144" spans="2:8" x14ac:dyDescent="0.3">
      <c r="C144" t="s">
        <v>94</v>
      </c>
      <c r="D144" t="s">
        <v>178</v>
      </c>
      <c r="E144" s="89"/>
      <c r="F144" s="89">
        <v>1</v>
      </c>
      <c r="G144" s="86"/>
      <c r="H144" s="86">
        <v>1</v>
      </c>
    </row>
    <row r="145" spans="2:8" x14ac:dyDescent="0.3">
      <c r="C145" t="s">
        <v>546</v>
      </c>
      <c r="D145" t="s">
        <v>80</v>
      </c>
      <c r="E145" s="89">
        <v>1</v>
      </c>
      <c r="F145" s="89"/>
      <c r="G145" s="86"/>
      <c r="H145" s="86">
        <v>1</v>
      </c>
    </row>
    <row r="146" spans="2:8" x14ac:dyDescent="0.3">
      <c r="C146" t="s">
        <v>1281</v>
      </c>
      <c r="D146" t="s">
        <v>80</v>
      </c>
      <c r="E146" s="89"/>
      <c r="F146" s="89">
        <v>1</v>
      </c>
      <c r="G146" s="86"/>
      <c r="H146" s="86">
        <v>1</v>
      </c>
    </row>
    <row r="147" spans="2:8" x14ac:dyDescent="0.3">
      <c r="C147" t="s">
        <v>1283</v>
      </c>
      <c r="D147" t="s">
        <v>80</v>
      </c>
      <c r="E147" s="89">
        <v>1</v>
      </c>
      <c r="F147" s="89"/>
      <c r="G147" s="86"/>
      <c r="H147" s="86">
        <v>1</v>
      </c>
    </row>
    <row r="148" spans="2:8" x14ac:dyDescent="0.3">
      <c r="C148" t="s">
        <v>1284</v>
      </c>
      <c r="D148" t="s">
        <v>80</v>
      </c>
      <c r="E148" s="89">
        <v>1</v>
      </c>
      <c r="F148" s="89"/>
      <c r="G148" s="86"/>
      <c r="H148" s="86">
        <v>1</v>
      </c>
    </row>
    <row r="149" spans="2:8" x14ac:dyDescent="0.3">
      <c r="C149" t="s">
        <v>1285</v>
      </c>
      <c r="D149" t="s">
        <v>80</v>
      </c>
      <c r="E149" s="89">
        <v>1</v>
      </c>
      <c r="F149" s="89"/>
      <c r="G149" s="86"/>
      <c r="H149" s="86">
        <v>1</v>
      </c>
    </row>
    <row r="150" spans="2:8" x14ac:dyDescent="0.3">
      <c r="B150" t="s">
        <v>263</v>
      </c>
      <c r="C150" s="87" t="s">
        <v>254</v>
      </c>
      <c r="D150" s="87" t="s">
        <v>80</v>
      </c>
      <c r="E150" s="89">
        <v>1</v>
      </c>
      <c r="F150" s="89"/>
      <c r="G150" s="86"/>
      <c r="H150" s="86">
        <v>1</v>
      </c>
    </row>
    <row r="151" spans="2:8" x14ac:dyDescent="0.3">
      <c r="C151" s="87" t="s">
        <v>265</v>
      </c>
      <c r="D151" s="87" t="s">
        <v>80</v>
      </c>
      <c r="E151" s="89">
        <v>1</v>
      </c>
      <c r="F151" s="89"/>
      <c r="G151" s="86"/>
      <c r="H151" s="86">
        <v>1</v>
      </c>
    </row>
    <row r="152" spans="2:8" x14ac:dyDescent="0.3">
      <c r="C152" t="s">
        <v>1269</v>
      </c>
      <c r="D152" t="s">
        <v>80</v>
      </c>
      <c r="E152" s="89">
        <v>1</v>
      </c>
      <c r="F152" s="89"/>
      <c r="G152" s="86"/>
      <c r="H152" s="86">
        <v>1</v>
      </c>
    </row>
    <row r="153" spans="2:8" x14ac:dyDescent="0.3">
      <c r="C153" t="s">
        <v>1284</v>
      </c>
      <c r="D153" t="s">
        <v>80</v>
      </c>
      <c r="E153" s="89">
        <v>2</v>
      </c>
      <c r="F153" s="89"/>
      <c r="G153" s="86"/>
      <c r="H153" s="86">
        <v>2</v>
      </c>
    </row>
    <row r="154" spans="2:8" x14ac:dyDescent="0.3">
      <c r="B154" t="s">
        <v>114</v>
      </c>
      <c r="C154" s="87" t="s">
        <v>122</v>
      </c>
      <c r="D154" s="87" t="s">
        <v>80</v>
      </c>
      <c r="E154" s="89">
        <v>1</v>
      </c>
      <c r="F154" s="89"/>
      <c r="G154" s="86"/>
      <c r="H154" s="86">
        <v>1</v>
      </c>
    </row>
    <row r="155" spans="2:8" x14ac:dyDescent="0.3">
      <c r="C155" t="s">
        <v>99</v>
      </c>
      <c r="D155" t="s">
        <v>166</v>
      </c>
      <c r="E155" s="89"/>
      <c r="F155" s="89">
        <v>1</v>
      </c>
      <c r="G155" s="86"/>
      <c r="H155" s="86">
        <v>1</v>
      </c>
    </row>
    <row r="156" spans="2:8" x14ac:dyDescent="0.3">
      <c r="C156" t="s">
        <v>94</v>
      </c>
      <c r="D156" t="s">
        <v>178</v>
      </c>
      <c r="E156" s="89"/>
      <c r="F156" s="89">
        <v>2</v>
      </c>
      <c r="G156" s="86"/>
      <c r="H156" s="86">
        <v>2</v>
      </c>
    </row>
    <row r="157" spans="2:8" x14ac:dyDescent="0.3">
      <c r="C157" t="s">
        <v>546</v>
      </c>
      <c r="D157" t="s">
        <v>80</v>
      </c>
      <c r="E157" s="89">
        <v>1</v>
      </c>
      <c r="F157" s="89"/>
      <c r="G157" s="86"/>
      <c r="H157" s="86">
        <v>1</v>
      </c>
    </row>
    <row r="158" spans="2:8" x14ac:dyDescent="0.3">
      <c r="C158" t="s">
        <v>1282</v>
      </c>
      <c r="D158" t="s">
        <v>80</v>
      </c>
      <c r="E158" s="89"/>
      <c r="F158" s="89">
        <v>1</v>
      </c>
      <c r="G158" s="86"/>
      <c r="H158" s="86">
        <v>1</v>
      </c>
    </row>
    <row r="159" spans="2:8" x14ac:dyDescent="0.3">
      <c r="C159" t="s">
        <v>1283</v>
      </c>
      <c r="D159" t="s">
        <v>80</v>
      </c>
      <c r="E159" s="89">
        <v>1</v>
      </c>
      <c r="F159" s="89"/>
      <c r="G159" s="86"/>
      <c r="H159" s="86">
        <v>1</v>
      </c>
    </row>
    <row r="160" spans="2:8" x14ac:dyDescent="0.3">
      <c r="C160" t="s">
        <v>1284</v>
      </c>
      <c r="D160" t="s">
        <v>80</v>
      </c>
      <c r="E160" s="89">
        <v>1</v>
      </c>
      <c r="F160" s="89"/>
      <c r="G160" s="86"/>
      <c r="H160" s="86">
        <v>1</v>
      </c>
    </row>
    <row r="161" spans="2:8" x14ac:dyDescent="0.3">
      <c r="C161" t="s">
        <v>1285</v>
      </c>
      <c r="D161" t="s">
        <v>80</v>
      </c>
      <c r="E161" s="89">
        <v>1</v>
      </c>
      <c r="F161" s="89"/>
      <c r="G161" s="86"/>
      <c r="H161" s="86">
        <v>1</v>
      </c>
    </row>
    <row r="162" spans="2:8" x14ac:dyDescent="0.3">
      <c r="B162" t="s">
        <v>1315</v>
      </c>
      <c r="C162" s="87"/>
      <c r="D162" s="87"/>
      <c r="E162" s="89">
        <v>88</v>
      </c>
      <c r="F162" s="89">
        <v>24</v>
      </c>
      <c r="G162" s="86">
        <v>52</v>
      </c>
      <c r="H162" s="86">
        <v>164</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3726D-CA0D-41BC-B248-0D33FBF0C286}">
  <sheetPr>
    <tabColor rgb="FF0070C0"/>
    <pageSetUpPr fitToPage="1"/>
  </sheetPr>
  <dimension ref="A1:BP209"/>
  <sheetViews>
    <sheetView zoomScaleNormal="85" workbookViewId="0">
      <pane xSplit="3" ySplit="11" topLeftCell="G12" activePane="bottomRight" state="frozen"/>
      <selection activeCell="N92" sqref="N92"/>
      <selection pane="topRight" activeCell="N92" sqref="N92"/>
      <selection pane="bottomLeft" activeCell="N92" sqref="N92"/>
      <selection pane="bottomRight" activeCell="M12" sqref="M12"/>
    </sheetView>
  </sheetViews>
  <sheetFormatPr defaultColWidth="8.5" defaultRowHeight="12" customHeight="1" x14ac:dyDescent="0.3"/>
  <cols>
    <col min="1" max="1" width="3.19921875" style="76" customWidth="1"/>
    <col min="2" max="2" width="11.19921875" style="76" customWidth="1"/>
    <col min="3" max="3" width="18.296875" style="76" customWidth="1"/>
    <col min="4" max="4" width="22.19921875" style="76" customWidth="1"/>
    <col min="5" max="6" width="13" style="76" customWidth="1"/>
    <col min="7" max="7" width="21.296875" style="76" customWidth="1"/>
    <col min="8" max="8" width="9.69921875" style="76" customWidth="1"/>
    <col min="9" max="11" width="4.796875" style="76" customWidth="1"/>
    <col min="12" max="12" width="7.19921875" style="76" customWidth="1"/>
    <col min="13" max="13" width="15.296875" style="76" customWidth="1"/>
    <col min="14" max="34" width="4.796875" style="76" customWidth="1"/>
    <col min="35" max="40" width="6.69921875" style="76" customWidth="1"/>
    <col min="41" max="16384" width="8.5" style="76"/>
  </cols>
  <sheetData>
    <row r="1" spans="1:68" ht="25.95" customHeight="1" x14ac:dyDescent="0.3">
      <c r="A1" s="75" t="s">
        <v>1309</v>
      </c>
    </row>
    <row r="2" spans="1:68" ht="12" customHeight="1" x14ac:dyDescent="0.3">
      <c r="B2" s="77"/>
      <c r="C2" s="77"/>
    </row>
    <row r="3" spans="1:68" ht="12" customHeight="1" x14ac:dyDescent="0.3">
      <c r="B3" s="77"/>
      <c r="C3" s="77"/>
    </row>
    <row r="4" spans="1:68" ht="12" customHeight="1" x14ac:dyDescent="0.3">
      <c r="B4" s="77"/>
      <c r="C4" s="77"/>
    </row>
    <row r="5" spans="1:68" ht="12" customHeight="1" x14ac:dyDescent="0.3">
      <c r="B5" s="77"/>
      <c r="C5" s="77"/>
      <c r="N5" s="76">
        <f>MAX(N12:N209)</f>
        <v>1</v>
      </c>
    </row>
    <row r="6" spans="1:68" ht="12" customHeight="1" x14ac:dyDescent="0.3">
      <c r="B6" s="77"/>
      <c r="C6" s="77"/>
    </row>
    <row r="7" spans="1:68" ht="12" customHeight="1" x14ac:dyDescent="0.3">
      <c r="B7" s="79" t="s">
        <v>3</v>
      </c>
      <c r="C7" s="26" t="s">
        <v>42</v>
      </c>
    </row>
    <row r="8" spans="1:68" ht="12" customHeight="1" x14ac:dyDescent="0.3">
      <c r="B8" s="79" t="s">
        <v>30</v>
      </c>
      <c r="C8" s="26" t="s">
        <v>1316</v>
      </c>
    </row>
    <row r="9" spans="1:68" ht="12" customHeight="1" x14ac:dyDescent="0.3">
      <c r="B9" s="77"/>
      <c r="C9" s="77"/>
      <c r="D9" s="77"/>
      <c r="E9" s="77"/>
      <c r="F9" s="77"/>
      <c r="G9" s="77"/>
      <c r="H9" s="77"/>
      <c r="I9" s="77"/>
      <c r="J9" s="77"/>
      <c r="K9" s="77"/>
      <c r="L9" s="77"/>
      <c r="M9" s="77"/>
      <c r="N9" s="77"/>
      <c r="O9" s="78"/>
      <c r="P9" s="78"/>
      <c r="Q9" s="78"/>
      <c r="R9" s="78"/>
      <c r="S9" s="78"/>
      <c r="T9" s="78"/>
      <c r="U9" s="78"/>
      <c r="V9" s="78"/>
      <c r="W9" s="78"/>
      <c r="X9" s="78"/>
      <c r="Y9" s="78"/>
      <c r="Z9" s="78"/>
      <c r="AA9" s="78"/>
      <c r="AB9" s="78"/>
      <c r="AC9" s="78"/>
      <c r="AD9" s="78"/>
      <c r="AE9" s="78"/>
      <c r="AF9" s="78"/>
      <c r="AG9" s="78"/>
      <c r="AH9" s="78"/>
      <c r="AI9" s="78"/>
      <c r="AJ9" s="78"/>
    </row>
    <row r="10" spans="1:68" ht="12" customHeight="1" x14ac:dyDescent="0.3">
      <c r="B10" s="26"/>
      <c r="C10" s="26"/>
      <c r="D10" s="26"/>
      <c r="E10" s="26"/>
      <c r="F10" s="26"/>
      <c r="G10" s="26"/>
      <c r="H10" s="26"/>
      <c r="I10" s="26"/>
      <c r="J10" s="26"/>
      <c r="K10" s="26"/>
      <c r="L10" s="26"/>
      <c r="M10" s="79" t="s">
        <v>1310</v>
      </c>
      <c r="N10" s="26"/>
      <c r="O10"/>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row>
    <row r="11" spans="1:68" ht="12" customHeight="1" x14ac:dyDescent="0.3">
      <c r="B11" s="79" t="s">
        <v>20</v>
      </c>
      <c r="C11" s="79" t="s">
        <v>15</v>
      </c>
      <c r="D11" s="79" t="s">
        <v>16</v>
      </c>
      <c r="E11" s="79" t="s">
        <v>4</v>
      </c>
      <c r="F11" s="79" t="s">
        <v>28</v>
      </c>
      <c r="G11" s="79" t="s">
        <v>29</v>
      </c>
      <c r="H11" s="79" t="s">
        <v>31</v>
      </c>
      <c r="I11" s="79" t="s">
        <v>33</v>
      </c>
      <c r="J11" s="79" t="s">
        <v>27</v>
      </c>
      <c r="K11" s="79" t="s">
        <v>24</v>
      </c>
      <c r="L11" s="79" t="s">
        <v>1312</v>
      </c>
      <c r="M11" s="26" t="s">
        <v>365</v>
      </c>
      <c r="N11" s="26" t="s">
        <v>1311</v>
      </c>
      <c r="O11"/>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row>
    <row r="12" spans="1:68" ht="12" customHeight="1" x14ac:dyDescent="0.3">
      <c r="B12" s="26" t="s">
        <v>1287</v>
      </c>
      <c r="C12" s="26" t="s">
        <v>49</v>
      </c>
      <c r="D12" s="26" t="s">
        <v>1317</v>
      </c>
      <c r="E12" s="26" t="s">
        <v>229</v>
      </c>
      <c r="F12" s="26" t="s">
        <v>53</v>
      </c>
      <c r="G12" s="26" t="s">
        <v>165</v>
      </c>
      <c r="H12" s="26" t="s">
        <v>307</v>
      </c>
      <c r="I12" s="26" t="s">
        <v>1317</v>
      </c>
      <c r="J12" s="26" t="s">
        <v>62</v>
      </c>
      <c r="K12" s="26" t="s">
        <v>136</v>
      </c>
      <c r="L12" s="26" t="s">
        <v>1258</v>
      </c>
      <c r="M12" s="91">
        <v>260</v>
      </c>
      <c r="N12" s="91">
        <v>1</v>
      </c>
      <c r="O12"/>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row>
    <row r="13" spans="1:68" ht="12" customHeight="1" x14ac:dyDescent="0.3">
      <c r="B13" s="26"/>
      <c r="C13" s="26"/>
      <c r="D13" s="26"/>
      <c r="E13" s="26"/>
      <c r="F13" s="26"/>
      <c r="G13" s="26"/>
      <c r="H13" s="26"/>
      <c r="I13" s="26"/>
      <c r="J13" s="26"/>
      <c r="K13" s="26" t="s">
        <v>143</v>
      </c>
      <c r="L13" s="26" t="s">
        <v>1258</v>
      </c>
      <c r="M13" s="91">
        <v>1000</v>
      </c>
      <c r="N13" s="91">
        <v>1</v>
      </c>
      <c r="O13"/>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row>
    <row r="14" spans="1:68" ht="12" customHeight="1" x14ac:dyDescent="0.3">
      <c r="B14" s="26"/>
      <c r="C14" s="26"/>
      <c r="D14" s="26"/>
      <c r="E14" s="26" t="s">
        <v>129</v>
      </c>
      <c r="F14" s="26" t="s">
        <v>53</v>
      </c>
      <c r="G14" s="26" t="s">
        <v>1317</v>
      </c>
      <c r="H14" s="26" t="s">
        <v>307</v>
      </c>
      <c r="I14" s="26" t="s">
        <v>154</v>
      </c>
      <c r="J14" s="26" t="s">
        <v>62</v>
      </c>
      <c r="K14" s="26" t="s">
        <v>136</v>
      </c>
      <c r="L14" s="26" t="s">
        <v>1258</v>
      </c>
      <c r="M14" s="91">
        <v>260</v>
      </c>
      <c r="N14" s="91">
        <v>1</v>
      </c>
      <c r="O14"/>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row>
    <row r="15" spans="1:68" ht="12" customHeight="1" x14ac:dyDescent="0.3">
      <c r="B15" s="26"/>
      <c r="C15" s="26" t="s">
        <v>584</v>
      </c>
      <c r="D15" s="26" t="s">
        <v>1317</v>
      </c>
      <c r="E15" s="26" t="s">
        <v>206</v>
      </c>
      <c r="F15" s="26" t="s">
        <v>53</v>
      </c>
      <c r="G15" s="26" t="s">
        <v>165</v>
      </c>
      <c r="H15" s="26" t="s">
        <v>307</v>
      </c>
      <c r="I15" s="26" t="s">
        <v>1317</v>
      </c>
      <c r="J15" s="26" t="s">
        <v>62</v>
      </c>
      <c r="K15" s="26" t="s">
        <v>143</v>
      </c>
      <c r="L15" s="26" t="s">
        <v>1258</v>
      </c>
      <c r="M15" s="91">
        <v>600</v>
      </c>
      <c r="N15" s="91">
        <v>1</v>
      </c>
      <c r="O15"/>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row>
    <row r="16" spans="1:68" ht="12" customHeight="1" x14ac:dyDescent="0.3">
      <c r="B16" s="26" t="s">
        <v>50</v>
      </c>
      <c r="C16" s="26" t="s">
        <v>49</v>
      </c>
      <c r="D16" s="26" t="s">
        <v>1317</v>
      </c>
      <c r="E16" s="26" t="s">
        <v>160</v>
      </c>
      <c r="F16" s="26" t="s">
        <v>53</v>
      </c>
      <c r="G16" s="26" t="s">
        <v>1317</v>
      </c>
      <c r="H16" s="26" t="s">
        <v>307</v>
      </c>
      <c r="I16" s="26" t="s">
        <v>1317</v>
      </c>
      <c r="J16" s="26" t="s">
        <v>62</v>
      </c>
      <c r="K16" s="26" t="s">
        <v>52</v>
      </c>
      <c r="L16" s="26" t="s">
        <v>1258</v>
      </c>
      <c r="M16" s="91">
        <v>10000</v>
      </c>
      <c r="N16" s="91">
        <v>1</v>
      </c>
      <c r="O16"/>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row>
    <row r="17" spans="2:68" ht="12" customHeight="1" x14ac:dyDescent="0.3">
      <c r="B17" s="26"/>
      <c r="C17" s="26"/>
      <c r="D17" s="26"/>
      <c r="E17" s="26" t="s">
        <v>43</v>
      </c>
      <c r="F17" s="26" t="s">
        <v>53</v>
      </c>
      <c r="G17" s="26" t="s">
        <v>1317</v>
      </c>
      <c r="H17" s="26" t="s">
        <v>307</v>
      </c>
      <c r="I17" s="26" t="s">
        <v>1317</v>
      </c>
      <c r="J17" s="26" t="s">
        <v>62</v>
      </c>
      <c r="K17" s="26" t="s">
        <v>57</v>
      </c>
      <c r="L17" s="26" t="s">
        <v>1258</v>
      </c>
      <c r="M17" s="91">
        <v>40000</v>
      </c>
      <c r="N17" s="91">
        <v>1</v>
      </c>
      <c r="O1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row>
    <row r="18" spans="2:68" ht="12" customHeight="1" x14ac:dyDescent="0.3">
      <c r="B18" s="26"/>
      <c r="C18" s="26"/>
      <c r="D18" s="26"/>
      <c r="E18" s="26"/>
      <c r="F18" s="26"/>
      <c r="G18" s="26"/>
      <c r="H18" s="26"/>
      <c r="I18" s="26"/>
      <c r="J18" s="26"/>
      <c r="K18" s="26" t="s">
        <v>52</v>
      </c>
      <c r="L18" s="26" t="s">
        <v>1258</v>
      </c>
      <c r="M18" s="91">
        <v>10000</v>
      </c>
      <c r="N18" s="91">
        <v>1</v>
      </c>
      <c r="O18"/>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row>
    <row r="19" spans="2:68" ht="12" customHeight="1" x14ac:dyDescent="0.3">
      <c r="B19" s="26" t="s">
        <v>70</v>
      </c>
      <c r="C19" s="26" t="s">
        <v>49</v>
      </c>
      <c r="D19" s="26" t="s">
        <v>1317</v>
      </c>
      <c r="E19" s="26" t="s">
        <v>229</v>
      </c>
      <c r="F19" s="26" t="s">
        <v>53</v>
      </c>
      <c r="G19" s="26" t="s">
        <v>165</v>
      </c>
      <c r="H19" s="26" t="s">
        <v>307</v>
      </c>
      <c r="I19" s="26" t="s">
        <v>1317</v>
      </c>
      <c r="J19" s="26" t="s">
        <v>62</v>
      </c>
      <c r="K19" s="26" t="s">
        <v>80</v>
      </c>
      <c r="L19" s="26" t="s">
        <v>1258</v>
      </c>
      <c r="M19" s="91">
        <v>0.5</v>
      </c>
      <c r="N19" s="91">
        <v>1</v>
      </c>
      <c r="O19"/>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row>
    <row r="20" spans="2:68" ht="12" customHeight="1" x14ac:dyDescent="0.3">
      <c r="B20" s="26"/>
      <c r="C20" s="26"/>
      <c r="D20" s="26"/>
      <c r="E20" s="26" t="s">
        <v>43</v>
      </c>
      <c r="F20" s="26" t="s">
        <v>75</v>
      </c>
      <c r="G20" s="26" t="s">
        <v>1317</v>
      </c>
      <c r="H20" s="26" t="s">
        <v>307</v>
      </c>
      <c r="I20" s="26" t="s">
        <v>1317</v>
      </c>
      <c r="J20" s="26" t="s">
        <v>62</v>
      </c>
      <c r="K20" s="26" t="s">
        <v>71</v>
      </c>
      <c r="L20" s="26" t="s">
        <v>1258</v>
      </c>
      <c r="M20" s="91">
        <v>0.15</v>
      </c>
      <c r="N20" s="91">
        <v>1</v>
      </c>
      <c r="O20"/>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row>
    <row r="21" spans="2:68" ht="12" customHeight="1" x14ac:dyDescent="0.3">
      <c r="B21" s="26"/>
      <c r="C21" s="26"/>
      <c r="D21" s="26"/>
      <c r="E21" s="26"/>
      <c r="F21" s="26" t="s">
        <v>53</v>
      </c>
      <c r="G21" s="26" t="s">
        <v>1317</v>
      </c>
      <c r="H21" s="26" t="s">
        <v>307</v>
      </c>
      <c r="I21" s="26" t="s">
        <v>1317</v>
      </c>
      <c r="J21" s="26" t="s">
        <v>62</v>
      </c>
      <c r="K21" s="26" t="s">
        <v>71</v>
      </c>
      <c r="L21" s="26" t="s">
        <v>1258</v>
      </c>
      <c r="M21" s="91">
        <v>0.15</v>
      </c>
      <c r="N21" s="91">
        <v>1</v>
      </c>
      <c r="O21"/>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row>
    <row r="22" spans="2:68" ht="12" customHeight="1" x14ac:dyDescent="0.3">
      <c r="B22" s="26"/>
      <c r="C22" s="26"/>
      <c r="D22" s="26"/>
      <c r="E22" s="26" t="s">
        <v>206</v>
      </c>
      <c r="F22" s="26" t="s">
        <v>75</v>
      </c>
      <c r="G22" s="26" t="s">
        <v>1317</v>
      </c>
      <c r="H22" s="26" t="s">
        <v>554</v>
      </c>
      <c r="I22" s="26" t="s">
        <v>1317</v>
      </c>
      <c r="J22" s="26" t="s">
        <v>301</v>
      </c>
      <c r="K22" s="26" t="s">
        <v>552</v>
      </c>
      <c r="L22" s="26" t="s">
        <v>1258</v>
      </c>
      <c r="M22" s="91">
        <v>1.5</v>
      </c>
      <c r="N22" s="91">
        <v>1</v>
      </c>
      <c r="O22"/>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row>
    <row r="23" spans="2:68" ht="12" customHeight="1" x14ac:dyDescent="0.3">
      <c r="B23" s="26"/>
      <c r="C23" s="26"/>
      <c r="D23" s="26"/>
      <c r="E23" s="26" t="s">
        <v>242</v>
      </c>
      <c r="F23" s="26" t="s">
        <v>53</v>
      </c>
      <c r="G23" s="26" t="s">
        <v>165</v>
      </c>
      <c r="H23" s="26" t="s">
        <v>252</v>
      </c>
      <c r="I23" s="26" t="s">
        <v>1317</v>
      </c>
      <c r="J23" s="26" t="s">
        <v>250</v>
      </c>
      <c r="K23" s="26" t="s">
        <v>80</v>
      </c>
      <c r="L23" s="26" t="s">
        <v>1258</v>
      </c>
      <c r="M23" s="91">
        <v>185</v>
      </c>
      <c r="N23" s="91">
        <v>1</v>
      </c>
      <c r="O23"/>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row>
    <row r="24" spans="2:68" ht="12" customHeight="1" x14ac:dyDescent="0.3">
      <c r="B24" s="26"/>
      <c r="C24" s="26"/>
      <c r="D24" s="26"/>
      <c r="E24" s="26"/>
      <c r="F24" s="26"/>
      <c r="G24" s="26"/>
      <c r="H24" s="26" t="s">
        <v>253</v>
      </c>
      <c r="I24" s="26" t="s">
        <v>1317</v>
      </c>
      <c r="J24" s="26" t="s">
        <v>250</v>
      </c>
      <c r="K24" s="26" t="s">
        <v>80</v>
      </c>
      <c r="L24" s="26" t="s">
        <v>1258</v>
      </c>
      <c r="M24" s="91">
        <v>1900</v>
      </c>
      <c r="N24" s="91">
        <v>1</v>
      </c>
      <c r="O24"/>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row>
    <row r="25" spans="2:68" ht="12" customHeight="1" x14ac:dyDescent="0.3">
      <c r="B25" s="26"/>
      <c r="C25" s="26" t="s">
        <v>176</v>
      </c>
      <c r="D25" s="26" t="s">
        <v>1317</v>
      </c>
      <c r="E25" s="26" t="s">
        <v>160</v>
      </c>
      <c r="F25" s="26" t="s">
        <v>53</v>
      </c>
      <c r="G25" s="26" t="s">
        <v>1317</v>
      </c>
      <c r="H25" s="26" t="s">
        <v>307</v>
      </c>
      <c r="I25" s="26" t="s">
        <v>1317</v>
      </c>
      <c r="J25" s="26" t="s">
        <v>62</v>
      </c>
      <c r="K25" s="26" t="s">
        <v>80</v>
      </c>
      <c r="L25" s="26" t="s">
        <v>1258</v>
      </c>
      <c r="M25" s="91">
        <v>0.5</v>
      </c>
      <c r="N25" s="91">
        <v>1</v>
      </c>
      <c r="O25"/>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row>
    <row r="26" spans="2:68" ht="12" customHeight="1" x14ac:dyDescent="0.3">
      <c r="B26" s="26"/>
      <c r="C26" s="26" t="s">
        <v>584</v>
      </c>
      <c r="D26" s="26" t="s">
        <v>1317</v>
      </c>
      <c r="E26" s="26" t="s">
        <v>206</v>
      </c>
      <c r="F26" s="26" t="s">
        <v>53</v>
      </c>
      <c r="G26" s="26" t="s">
        <v>165</v>
      </c>
      <c r="H26" s="26" t="s">
        <v>307</v>
      </c>
      <c r="I26" s="26" t="s">
        <v>1317</v>
      </c>
      <c r="J26" s="26" t="s">
        <v>62</v>
      </c>
      <c r="K26" s="26" t="s">
        <v>143</v>
      </c>
      <c r="L26" s="26" t="s">
        <v>1258</v>
      </c>
      <c r="M26" s="91">
        <v>2</v>
      </c>
      <c r="N26" s="91">
        <v>1</v>
      </c>
      <c r="O26"/>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row>
    <row r="27" spans="2:68" ht="12" customHeight="1" x14ac:dyDescent="0.3">
      <c r="B27" s="26" t="s">
        <v>1281</v>
      </c>
      <c r="C27" s="26" t="s">
        <v>49</v>
      </c>
      <c r="D27" s="26" t="s">
        <v>1317</v>
      </c>
      <c r="E27" s="26" t="s">
        <v>160</v>
      </c>
      <c r="F27" s="26" t="s">
        <v>53</v>
      </c>
      <c r="G27" s="26" t="s">
        <v>1317</v>
      </c>
      <c r="H27" s="26" t="s">
        <v>307</v>
      </c>
      <c r="I27" s="26" t="s">
        <v>1317</v>
      </c>
      <c r="J27" s="26" t="s">
        <v>62</v>
      </c>
      <c r="K27" s="26" t="s">
        <v>57</v>
      </c>
      <c r="L27" s="26" t="s">
        <v>1258</v>
      </c>
      <c r="M27" s="91">
        <v>200</v>
      </c>
      <c r="N27" s="91">
        <v>1</v>
      </c>
      <c r="O2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row>
    <row r="28" spans="2:68" ht="12" customHeight="1" x14ac:dyDescent="0.3">
      <c r="B28" s="26"/>
      <c r="C28" s="26"/>
      <c r="D28" s="26"/>
      <c r="E28" s="26"/>
      <c r="F28" s="26"/>
      <c r="G28" s="26"/>
      <c r="H28" s="26"/>
      <c r="I28" s="26"/>
      <c r="J28" s="26"/>
      <c r="K28" s="26" t="s">
        <v>80</v>
      </c>
      <c r="L28" s="26" t="s">
        <v>1258</v>
      </c>
      <c r="M28" s="91">
        <v>40</v>
      </c>
      <c r="N28" s="91">
        <v>1</v>
      </c>
      <c r="O28"/>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row>
    <row r="29" spans="2:68" ht="12" customHeight="1" x14ac:dyDescent="0.3">
      <c r="B29" s="26"/>
      <c r="C29" s="26"/>
      <c r="D29" s="26"/>
      <c r="E29" s="26" t="s">
        <v>43</v>
      </c>
      <c r="F29" s="26" t="s">
        <v>75</v>
      </c>
      <c r="G29" s="26" t="s">
        <v>1317</v>
      </c>
      <c r="H29" s="26" t="s">
        <v>307</v>
      </c>
      <c r="I29" s="26" t="s">
        <v>1317</v>
      </c>
      <c r="J29" s="26" t="s">
        <v>62</v>
      </c>
      <c r="K29" s="26" t="s">
        <v>80</v>
      </c>
      <c r="L29" s="26" t="s">
        <v>1258</v>
      </c>
      <c r="M29" s="91">
        <v>100</v>
      </c>
      <c r="N29" s="91">
        <v>1</v>
      </c>
      <c r="O29"/>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row>
    <row r="30" spans="2:68" ht="12" customHeight="1" x14ac:dyDescent="0.3">
      <c r="B30" s="26"/>
      <c r="C30" s="26"/>
      <c r="D30" s="26"/>
      <c r="E30" s="26"/>
      <c r="F30" s="26" t="s">
        <v>53</v>
      </c>
      <c r="G30" s="26" t="s">
        <v>1317</v>
      </c>
      <c r="H30" s="26" t="s">
        <v>307</v>
      </c>
      <c r="I30" s="26" t="s">
        <v>1317</v>
      </c>
      <c r="J30" s="26" t="s">
        <v>62</v>
      </c>
      <c r="K30" s="26" t="s">
        <v>57</v>
      </c>
      <c r="L30" s="26" t="s">
        <v>1258</v>
      </c>
      <c r="M30" s="91">
        <v>188</v>
      </c>
      <c r="N30" s="91">
        <v>1</v>
      </c>
      <c r="O30"/>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row>
    <row r="31" spans="2:68" ht="12" customHeight="1" x14ac:dyDescent="0.3">
      <c r="B31" s="26"/>
      <c r="C31" s="26"/>
      <c r="D31" s="26"/>
      <c r="E31" s="26"/>
      <c r="F31" s="26"/>
      <c r="G31" s="26"/>
      <c r="H31" s="26"/>
      <c r="I31" s="26"/>
      <c r="J31" s="26"/>
      <c r="K31" s="26" t="s">
        <v>80</v>
      </c>
      <c r="L31" s="26" t="s">
        <v>1258</v>
      </c>
      <c r="M31" s="91">
        <v>100</v>
      </c>
      <c r="N31" s="91">
        <v>1</v>
      </c>
      <c r="O31"/>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row>
    <row r="32" spans="2:68" ht="12" customHeight="1" x14ac:dyDescent="0.3">
      <c r="B32" s="26"/>
      <c r="C32" s="26"/>
      <c r="D32" s="26"/>
      <c r="E32" s="26" t="s">
        <v>206</v>
      </c>
      <c r="F32" s="26" t="s">
        <v>75</v>
      </c>
      <c r="G32" s="26" t="s">
        <v>1317</v>
      </c>
      <c r="H32" s="26" t="s">
        <v>554</v>
      </c>
      <c r="I32" s="26" t="s">
        <v>1317</v>
      </c>
      <c r="J32" s="26" t="s">
        <v>301</v>
      </c>
      <c r="K32" s="26" t="s">
        <v>80</v>
      </c>
      <c r="L32" s="26" t="s">
        <v>1258</v>
      </c>
      <c r="M32" s="91">
        <v>100</v>
      </c>
      <c r="N32" s="91">
        <v>1</v>
      </c>
      <c r="O32"/>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row>
    <row r="33" spans="2:68" ht="12" customHeight="1" x14ac:dyDescent="0.3">
      <c r="B33" s="26"/>
      <c r="C33" s="26"/>
      <c r="D33" s="26"/>
      <c r="E33" s="26" t="s">
        <v>510</v>
      </c>
      <c r="F33" s="26" t="s">
        <v>164</v>
      </c>
      <c r="G33" s="26" t="s">
        <v>1317</v>
      </c>
      <c r="H33" s="26" t="s">
        <v>309</v>
      </c>
      <c r="I33" s="26" t="s">
        <v>1317</v>
      </c>
      <c r="J33" s="26" t="s">
        <v>62</v>
      </c>
      <c r="K33" s="26" t="s">
        <v>80</v>
      </c>
      <c r="L33" s="26" t="s">
        <v>1258</v>
      </c>
      <c r="M33" s="91">
        <v>30</v>
      </c>
      <c r="N33" s="91">
        <v>1</v>
      </c>
      <c r="O33"/>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row>
    <row r="34" spans="2:68" ht="12" customHeight="1" x14ac:dyDescent="0.3">
      <c r="B34" s="26" t="s">
        <v>94</v>
      </c>
      <c r="C34" s="26" t="s">
        <v>49</v>
      </c>
      <c r="D34" s="26" t="s">
        <v>1317</v>
      </c>
      <c r="E34" s="26" t="s">
        <v>512</v>
      </c>
      <c r="F34" s="26" t="s">
        <v>164</v>
      </c>
      <c r="G34" s="26" t="s">
        <v>1317</v>
      </c>
      <c r="H34" s="26" t="s">
        <v>309</v>
      </c>
      <c r="I34" s="26" t="s">
        <v>1317</v>
      </c>
      <c r="J34" s="26" t="s">
        <v>1264</v>
      </c>
      <c r="K34" s="26" t="s">
        <v>178</v>
      </c>
      <c r="L34" s="26" t="s">
        <v>1313</v>
      </c>
      <c r="M34" s="91">
        <v>18000</v>
      </c>
      <c r="N34" s="91">
        <v>1</v>
      </c>
      <c r="O34"/>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row>
    <row r="35" spans="2:68" ht="12" customHeight="1" x14ac:dyDescent="0.3">
      <c r="B35" s="26"/>
      <c r="C35" s="26"/>
      <c r="D35" s="26"/>
      <c r="E35" s="26"/>
      <c r="F35" s="26"/>
      <c r="G35" s="26"/>
      <c r="H35" s="26"/>
      <c r="I35" s="26"/>
      <c r="J35" s="26"/>
      <c r="K35" s="26"/>
      <c r="L35" s="26" t="s">
        <v>1314</v>
      </c>
      <c r="M35" s="91">
        <v>6000</v>
      </c>
      <c r="N35" s="91">
        <v>1</v>
      </c>
      <c r="O35"/>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row>
    <row r="36" spans="2:68" ht="12" customHeight="1" x14ac:dyDescent="0.3">
      <c r="B36" s="26"/>
      <c r="C36" s="26"/>
      <c r="D36" s="26"/>
      <c r="E36" s="26" t="s">
        <v>160</v>
      </c>
      <c r="F36" s="26" t="s">
        <v>53</v>
      </c>
      <c r="G36" s="26" t="s">
        <v>1317</v>
      </c>
      <c r="H36" s="26" t="s">
        <v>307</v>
      </c>
      <c r="I36" s="26" t="s">
        <v>1317</v>
      </c>
      <c r="J36" s="26" t="s">
        <v>62</v>
      </c>
      <c r="K36" s="26" t="s">
        <v>52</v>
      </c>
      <c r="L36" s="26" t="s">
        <v>1258</v>
      </c>
      <c r="M36" s="91">
        <v>120</v>
      </c>
      <c r="N36" s="91">
        <v>1</v>
      </c>
      <c r="O36"/>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row>
    <row r="37" spans="2:68" ht="12" customHeight="1" x14ac:dyDescent="0.3">
      <c r="B37" s="26"/>
      <c r="C37" s="26"/>
      <c r="D37" s="26"/>
      <c r="E37" s="26"/>
      <c r="F37" s="26" t="s">
        <v>164</v>
      </c>
      <c r="G37" s="26" t="s">
        <v>1317</v>
      </c>
      <c r="H37" s="26" t="s">
        <v>309</v>
      </c>
      <c r="I37" s="26" t="s">
        <v>1317</v>
      </c>
      <c r="J37" s="26" t="s">
        <v>1264</v>
      </c>
      <c r="K37" s="26" t="s">
        <v>178</v>
      </c>
      <c r="L37" s="26" t="s">
        <v>1313</v>
      </c>
      <c r="M37" s="91">
        <v>18000</v>
      </c>
      <c r="N37" s="91">
        <v>1</v>
      </c>
      <c r="O3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row>
    <row r="38" spans="2:68" ht="12" customHeight="1" x14ac:dyDescent="0.3">
      <c r="B38" s="26"/>
      <c r="C38" s="26"/>
      <c r="D38" s="26"/>
      <c r="E38" s="26"/>
      <c r="F38" s="26"/>
      <c r="G38" s="26"/>
      <c r="H38" s="26"/>
      <c r="I38" s="26"/>
      <c r="J38" s="26"/>
      <c r="K38" s="26"/>
      <c r="L38" s="26" t="s">
        <v>1314</v>
      </c>
      <c r="M38" s="91">
        <v>6000</v>
      </c>
      <c r="N38" s="91">
        <v>1</v>
      </c>
      <c r="O38"/>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row>
    <row r="39" spans="2:68" ht="12" customHeight="1" x14ac:dyDescent="0.3">
      <c r="B39" s="26"/>
      <c r="C39" s="26"/>
      <c r="D39" s="26"/>
      <c r="E39" s="26" t="s">
        <v>43</v>
      </c>
      <c r="F39" s="26" t="s">
        <v>75</v>
      </c>
      <c r="G39" s="26" t="s">
        <v>1317</v>
      </c>
      <c r="H39" s="26" t="s">
        <v>307</v>
      </c>
      <c r="I39" s="26" t="s">
        <v>1317</v>
      </c>
      <c r="J39" s="26" t="s">
        <v>62</v>
      </c>
      <c r="K39" s="26" t="s">
        <v>52</v>
      </c>
      <c r="L39" s="26" t="s">
        <v>1258</v>
      </c>
      <c r="M39" s="91">
        <v>137</v>
      </c>
      <c r="N39" s="91">
        <v>1</v>
      </c>
      <c r="O39"/>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row>
    <row r="40" spans="2:68" ht="12" customHeight="1" x14ac:dyDescent="0.3">
      <c r="B40" s="26"/>
      <c r="C40" s="26"/>
      <c r="D40" s="26"/>
      <c r="E40" s="26"/>
      <c r="F40" s="26" t="s">
        <v>53</v>
      </c>
      <c r="G40" s="26" t="s">
        <v>1317</v>
      </c>
      <c r="H40" s="26" t="s">
        <v>307</v>
      </c>
      <c r="I40" s="26" t="s">
        <v>1317</v>
      </c>
      <c r="J40" s="26" t="s">
        <v>62</v>
      </c>
      <c r="K40" s="26" t="s">
        <v>52</v>
      </c>
      <c r="L40" s="26" t="s">
        <v>1258</v>
      </c>
      <c r="M40" s="91">
        <v>137</v>
      </c>
      <c r="N40" s="91">
        <v>1</v>
      </c>
      <c r="O40"/>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row>
    <row r="41" spans="2:68" ht="12" customHeight="1" x14ac:dyDescent="0.3">
      <c r="B41" s="26"/>
      <c r="C41" s="26"/>
      <c r="D41" s="26"/>
      <c r="E41" s="26" t="s">
        <v>114</v>
      </c>
      <c r="F41" s="26" t="s">
        <v>164</v>
      </c>
      <c r="G41" s="26" t="s">
        <v>1317</v>
      </c>
      <c r="H41" s="26" t="s">
        <v>309</v>
      </c>
      <c r="I41" s="26" t="s">
        <v>1317</v>
      </c>
      <c r="J41" s="26" t="s">
        <v>1264</v>
      </c>
      <c r="K41" s="26" t="s">
        <v>178</v>
      </c>
      <c r="L41" s="26" t="s">
        <v>1313</v>
      </c>
      <c r="M41" s="91">
        <v>18000</v>
      </c>
      <c r="N41" s="91">
        <v>1</v>
      </c>
      <c r="O41"/>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row>
    <row r="42" spans="2:68" ht="12" customHeight="1" x14ac:dyDescent="0.3">
      <c r="B42" s="26"/>
      <c r="C42" s="26"/>
      <c r="D42" s="26"/>
      <c r="E42" s="26"/>
      <c r="F42" s="26"/>
      <c r="G42" s="26"/>
      <c r="H42" s="26"/>
      <c r="I42" s="26"/>
      <c r="J42" s="26"/>
      <c r="K42" s="26"/>
      <c r="L42" s="26" t="s">
        <v>1314</v>
      </c>
      <c r="M42" s="91">
        <v>6000</v>
      </c>
      <c r="N42" s="91">
        <v>1</v>
      </c>
      <c r="O42"/>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row>
    <row r="43" spans="2:68" ht="12" customHeight="1" x14ac:dyDescent="0.3">
      <c r="B43" s="26"/>
      <c r="C43" s="26"/>
      <c r="D43" s="26"/>
      <c r="E43" s="26" t="s">
        <v>206</v>
      </c>
      <c r="F43" s="26" t="s">
        <v>75</v>
      </c>
      <c r="G43" s="26" t="s">
        <v>1317</v>
      </c>
      <c r="H43" s="26" t="s">
        <v>554</v>
      </c>
      <c r="I43" s="26" t="s">
        <v>1317</v>
      </c>
      <c r="J43" s="26" t="s">
        <v>301</v>
      </c>
      <c r="K43" s="26" t="s">
        <v>57</v>
      </c>
      <c r="L43" s="26" t="s">
        <v>1258</v>
      </c>
      <c r="M43" s="91">
        <v>235</v>
      </c>
      <c r="N43" s="91">
        <v>1</v>
      </c>
      <c r="O43"/>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row>
    <row r="44" spans="2:68" ht="12" customHeight="1" x14ac:dyDescent="0.3">
      <c r="B44" s="26"/>
      <c r="C44" s="26"/>
      <c r="D44" s="26"/>
      <c r="E44" s="26"/>
      <c r="F44" s="26"/>
      <c r="G44" s="26"/>
      <c r="H44" s="26"/>
      <c r="I44" s="26"/>
      <c r="J44" s="26"/>
      <c r="K44" s="26" t="s">
        <v>52</v>
      </c>
      <c r="L44" s="26" t="s">
        <v>1258</v>
      </c>
      <c r="M44" s="91">
        <v>157</v>
      </c>
      <c r="N44" s="91">
        <v>1</v>
      </c>
      <c r="O44"/>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row>
    <row r="45" spans="2:68" ht="12" customHeight="1" x14ac:dyDescent="0.3">
      <c r="B45" s="26"/>
      <c r="C45" s="26"/>
      <c r="D45" s="26"/>
      <c r="E45" s="26" t="s">
        <v>510</v>
      </c>
      <c r="F45" s="26" t="s">
        <v>164</v>
      </c>
      <c r="G45" s="26" t="s">
        <v>1317</v>
      </c>
      <c r="H45" s="26" t="s">
        <v>309</v>
      </c>
      <c r="I45" s="26" t="s">
        <v>1317</v>
      </c>
      <c r="J45" s="26" t="s">
        <v>62</v>
      </c>
      <c r="K45" s="26" t="s">
        <v>178</v>
      </c>
      <c r="L45" s="26" t="s">
        <v>1314</v>
      </c>
      <c r="M45" s="91">
        <v>6000</v>
      </c>
      <c r="N45" s="91">
        <v>1</v>
      </c>
      <c r="O45"/>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row>
    <row r="46" spans="2:68" ht="12" customHeight="1" x14ac:dyDescent="0.3">
      <c r="B46" s="26"/>
      <c r="C46" s="26" t="s">
        <v>584</v>
      </c>
      <c r="D46" s="26" t="s">
        <v>1317</v>
      </c>
      <c r="E46" s="26" t="s">
        <v>206</v>
      </c>
      <c r="F46" s="26" t="s">
        <v>53</v>
      </c>
      <c r="G46" s="26" t="s">
        <v>165</v>
      </c>
      <c r="H46" s="26" t="s">
        <v>307</v>
      </c>
      <c r="I46" s="26" t="s">
        <v>1317</v>
      </c>
      <c r="J46" s="26" t="s">
        <v>62</v>
      </c>
      <c r="K46" s="26" t="s">
        <v>143</v>
      </c>
      <c r="L46" s="26" t="s">
        <v>1258</v>
      </c>
      <c r="M46" s="91">
        <v>300</v>
      </c>
      <c r="N46" s="91">
        <v>1</v>
      </c>
      <c r="O46"/>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row>
    <row r="47" spans="2:68" ht="12" customHeight="1" x14ac:dyDescent="0.3">
      <c r="B47" s="26" t="s">
        <v>97</v>
      </c>
      <c r="C47" s="26" t="s">
        <v>49</v>
      </c>
      <c r="D47" s="26" t="s">
        <v>1317</v>
      </c>
      <c r="E47" s="26" t="s">
        <v>160</v>
      </c>
      <c r="F47" s="26" t="s">
        <v>53</v>
      </c>
      <c r="G47" s="26" t="s">
        <v>1317</v>
      </c>
      <c r="H47" s="26" t="s">
        <v>307</v>
      </c>
      <c r="I47" s="26" t="s">
        <v>1317</v>
      </c>
      <c r="J47" s="26" t="s">
        <v>62</v>
      </c>
      <c r="K47" s="26" t="s">
        <v>80</v>
      </c>
      <c r="L47" s="26" t="s">
        <v>1258</v>
      </c>
      <c r="M47" s="91">
        <v>20</v>
      </c>
      <c r="N47" s="91">
        <v>1</v>
      </c>
      <c r="O4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row>
    <row r="48" spans="2:68" ht="12" customHeight="1" x14ac:dyDescent="0.3">
      <c r="B48" s="26"/>
      <c r="C48" s="26"/>
      <c r="D48" s="26"/>
      <c r="E48" s="26" t="s">
        <v>43</v>
      </c>
      <c r="F48" s="26" t="s">
        <v>75</v>
      </c>
      <c r="G48" s="26" t="s">
        <v>1317</v>
      </c>
      <c r="H48" s="26" t="s">
        <v>307</v>
      </c>
      <c r="I48" s="26" t="s">
        <v>1317</v>
      </c>
      <c r="J48" s="26" t="s">
        <v>62</v>
      </c>
      <c r="K48" s="26" t="s">
        <v>100</v>
      </c>
      <c r="L48" s="26" t="s">
        <v>1258</v>
      </c>
      <c r="M48" s="91">
        <v>35</v>
      </c>
      <c r="N48" s="91">
        <v>1</v>
      </c>
      <c r="O48"/>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row>
    <row r="49" spans="2:68" ht="12" customHeight="1" x14ac:dyDescent="0.3">
      <c r="B49" s="26"/>
      <c r="C49" s="26"/>
      <c r="D49" s="26"/>
      <c r="E49" s="26"/>
      <c r="F49" s="26"/>
      <c r="G49" s="26"/>
      <c r="H49" s="26"/>
      <c r="I49" s="26"/>
      <c r="J49" s="26"/>
      <c r="K49" s="26" t="s">
        <v>80</v>
      </c>
      <c r="L49" s="26" t="s">
        <v>1258</v>
      </c>
      <c r="M49" s="91">
        <v>15</v>
      </c>
      <c r="N49" s="91">
        <v>1</v>
      </c>
      <c r="O49"/>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row>
    <row r="50" spans="2:68" ht="12" customHeight="1" x14ac:dyDescent="0.3">
      <c r="B50" s="26"/>
      <c r="C50" s="26"/>
      <c r="D50" s="26"/>
      <c r="E50" s="26"/>
      <c r="F50" s="26" t="s">
        <v>53</v>
      </c>
      <c r="G50" s="26" t="s">
        <v>1317</v>
      </c>
      <c r="H50" s="26" t="s">
        <v>307</v>
      </c>
      <c r="I50" s="26" t="s">
        <v>1317</v>
      </c>
      <c r="J50" s="26" t="s">
        <v>62</v>
      </c>
      <c r="K50" s="26" t="s">
        <v>100</v>
      </c>
      <c r="L50" s="26" t="s">
        <v>1258</v>
      </c>
      <c r="M50" s="91">
        <v>35</v>
      </c>
      <c r="N50" s="91">
        <v>1</v>
      </c>
      <c r="O50"/>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row>
    <row r="51" spans="2:68" ht="12" customHeight="1" x14ac:dyDescent="0.3">
      <c r="B51" s="26"/>
      <c r="C51" s="26"/>
      <c r="D51" s="26"/>
      <c r="E51" s="26"/>
      <c r="F51" s="26"/>
      <c r="G51" s="26"/>
      <c r="H51" s="26"/>
      <c r="I51" s="26"/>
      <c r="J51" s="26"/>
      <c r="K51" s="26" t="s">
        <v>80</v>
      </c>
      <c r="L51" s="26" t="s">
        <v>1258</v>
      </c>
      <c r="M51" s="91">
        <v>12</v>
      </c>
      <c r="N51" s="91">
        <v>1</v>
      </c>
      <c r="O51"/>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row>
    <row r="52" spans="2:68" ht="12" customHeight="1" x14ac:dyDescent="0.3">
      <c r="B52" s="26"/>
      <c r="C52" s="26"/>
      <c r="D52" s="26"/>
      <c r="E52" s="26" t="s">
        <v>206</v>
      </c>
      <c r="F52" s="26" t="s">
        <v>75</v>
      </c>
      <c r="G52" s="26" t="s">
        <v>1317</v>
      </c>
      <c r="H52" s="26" t="s">
        <v>554</v>
      </c>
      <c r="I52" s="26" t="s">
        <v>1317</v>
      </c>
      <c r="J52" s="26" t="s">
        <v>301</v>
      </c>
      <c r="K52" s="26" t="s">
        <v>100</v>
      </c>
      <c r="L52" s="26" t="s">
        <v>1258</v>
      </c>
      <c r="M52" s="91">
        <v>65</v>
      </c>
      <c r="N52" s="91">
        <v>1</v>
      </c>
      <c r="O52"/>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row>
    <row r="53" spans="2:68" ht="12" customHeight="1" x14ac:dyDescent="0.3">
      <c r="B53" s="26"/>
      <c r="C53" s="26"/>
      <c r="D53" s="26"/>
      <c r="E53" s="26"/>
      <c r="F53" s="26"/>
      <c r="G53" s="26"/>
      <c r="H53" s="26"/>
      <c r="I53" s="26"/>
      <c r="J53" s="26"/>
      <c r="K53" s="26" t="s">
        <v>80</v>
      </c>
      <c r="L53" s="26" t="s">
        <v>1258</v>
      </c>
      <c r="M53" s="91">
        <v>15</v>
      </c>
      <c r="N53" s="91">
        <v>1</v>
      </c>
      <c r="O53"/>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row>
    <row r="54" spans="2:68" ht="12" customHeight="1" x14ac:dyDescent="0.3">
      <c r="B54" s="26" t="s">
        <v>98</v>
      </c>
      <c r="C54" s="26" t="s">
        <v>49</v>
      </c>
      <c r="D54" s="26" t="s">
        <v>1317</v>
      </c>
      <c r="E54" s="26" t="s">
        <v>160</v>
      </c>
      <c r="F54" s="26" t="s">
        <v>53</v>
      </c>
      <c r="G54" s="26" t="s">
        <v>1317</v>
      </c>
      <c r="H54" s="26" t="s">
        <v>307</v>
      </c>
      <c r="I54" s="26" t="s">
        <v>1317</v>
      </c>
      <c r="J54" s="26" t="s">
        <v>62</v>
      </c>
      <c r="K54" s="26" t="s">
        <v>100</v>
      </c>
      <c r="L54" s="26" t="s">
        <v>1258</v>
      </c>
      <c r="M54" s="91">
        <v>50</v>
      </c>
      <c r="N54" s="91">
        <v>1</v>
      </c>
      <c r="O54"/>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row>
    <row r="55" spans="2:68" ht="12" customHeight="1" x14ac:dyDescent="0.3">
      <c r="B55" s="26"/>
      <c r="C55" s="26"/>
      <c r="D55" s="26"/>
      <c r="E55" s="26"/>
      <c r="F55" s="26"/>
      <c r="G55" s="26"/>
      <c r="H55" s="26"/>
      <c r="I55" s="26"/>
      <c r="J55" s="26"/>
      <c r="K55" s="26" t="s">
        <v>80</v>
      </c>
      <c r="L55" s="26" t="s">
        <v>1258</v>
      </c>
      <c r="M55" s="91">
        <v>40</v>
      </c>
      <c r="N55" s="91">
        <v>1</v>
      </c>
      <c r="O55"/>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row>
    <row r="56" spans="2:68" ht="12" customHeight="1" x14ac:dyDescent="0.3">
      <c r="B56" s="26"/>
      <c r="C56" s="26"/>
      <c r="D56" s="26"/>
      <c r="E56" s="26" t="s">
        <v>43</v>
      </c>
      <c r="F56" s="26" t="s">
        <v>75</v>
      </c>
      <c r="G56" s="26" t="s">
        <v>1317</v>
      </c>
      <c r="H56" s="26" t="s">
        <v>307</v>
      </c>
      <c r="I56" s="26" t="s">
        <v>1317</v>
      </c>
      <c r="J56" s="26" t="s">
        <v>62</v>
      </c>
      <c r="K56" s="26" t="s">
        <v>100</v>
      </c>
      <c r="L56" s="26" t="s">
        <v>1258</v>
      </c>
      <c r="M56" s="91">
        <v>150</v>
      </c>
      <c r="N56" s="91">
        <v>1</v>
      </c>
      <c r="O56"/>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row>
    <row r="57" spans="2:68" ht="12" customHeight="1" x14ac:dyDescent="0.3">
      <c r="B57" s="26"/>
      <c r="C57" s="26"/>
      <c r="D57" s="26"/>
      <c r="E57" s="26"/>
      <c r="F57" s="26" t="s">
        <v>53</v>
      </c>
      <c r="G57" s="26" t="s">
        <v>1317</v>
      </c>
      <c r="H57" s="26" t="s">
        <v>307</v>
      </c>
      <c r="I57" s="26" t="s">
        <v>1317</v>
      </c>
      <c r="J57" s="26" t="s">
        <v>62</v>
      </c>
      <c r="K57" s="26" t="s">
        <v>100</v>
      </c>
      <c r="L57" s="26" t="s">
        <v>1258</v>
      </c>
      <c r="M57" s="91">
        <v>150</v>
      </c>
      <c r="N57" s="91">
        <v>1</v>
      </c>
      <c r="O5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row>
    <row r="58" spans="2:68" ht="12" customHeight="1" x14ac:dyDescent="0.3">
      <c r="B58" s="26"/>
      <c r="C58" s="26"/>
      <c r="D58" s="26"/>
      <c r="E58" s="26" t="s">
        <v>206</v>
      </c>
      <c r="F58" s="26" t="s">
        <v>75</v>
      </c>
      <c r="G58" s="26" t="s">
        <v>1317</v>
      </c>
      <c r="H58" s="26" t="s">
        <v>554</v>
      </c>
      <c r="I58" s="26" t="s">
        <v>1317</v>
      </c>
      <c r="J58" s="26" t="s">
        <v>301</v>
      </c>
      <c r="K58" s="26" t="s">
        <v>100</v>
      </c>
      <c r="L58" s="26" t="s">
        <v>1258</v>
      </c>
      <c r="M58" s="91">
        <v>150</v>
      </c>
      <c r="N58" s="91">
        <v>1</v>
      </c>
      <c r="O58"/>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row>
    <row r="59" spans="2:68" ht="12" customHeight="1" x14ac:dyDescent="0.3">
      <c r="B59" s="26"/>
      <c r="C59" s="26"/>
      <c r="D59" s="26"/>
      <c r="E59" s="26"/>
      <c r="F59" s="26"/>
      <c r="G59" s="26"/>
      <c r="H59" s="26"/>
      <c r="I59" s="26"/>
      <c r="J59" s="26"/>
      <c r="K59" s="26" t="s">
        <v>80</v>
      </c>
      <c r="L59" s="26" t="s">
        <v>1258</v>
      </c>
      <c r="M59" s="91">
        <v>50</v>
      </c>
      <c r="N59" s="91">
        <v>1</v>
      </c>
      <c r="O59"/>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row>
    <row r="60" spans="2:68" ht="12" customHeight="1" x14ac:dyDescent="0.3">
      <c r="B60" s="26" t="s">
        <v>99</v>
      </c>
      <c r="C60" s="26" t="s">
        <v>49</v>
      </c>
      <c r="D60" s="26" t="s">
        <v>1317</v>
      </c>
      <c r="E60" s="26" t="s">
        <v>512</v>
      </c>
      <c r="F60" s="26" t="s">
        <v>164</v>
      </c>
      <c r="G60" s="26" t="s">
        <v>1317</v>
      </c>
      <c r="H60" s="26" t="s">
        <v>309</v>
      </c>
      <c r="I60" s="26" t="s">
        <v>1317</v>
      </c>
      <c r="J60" s="26" t="s">
        <v>62</v>
      </c>
      <c r="K60" s="26" t="s">
        <v>166</v>
      </c>
      <c r="L60" s="26" t="s">
        <v>1258</v>
      </c>
      <c r="M60" s="91">
        <v>20</v>
      </c>
      <c r="N60" s="91">
        <v>1</v>
      </c>
      <c r="O60"/>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row>
    <row r="61" spans="2:68" ht="12" customHeight="1" x14ac:dyDescent="0.3">
      <c r="B61" s="26"/>
      <c r="C61" s="26"/>
      <c r="D61" s="26"/>
      <c r="E61" s="26" t="s">
        <v>160</v>
      </c>
      <c r="F61" s="26" t="s">
        <v>53</v>
      </c>
      <c r="G61" s="26" t="s">
        <v>1317</v>
      </c>
      <c r="H61" s="26" t="s">
        <v>307</v>
      </c>
      <c r="I61" s="26" t="s">
        <v>1317</v>
      </c>
      <c r="J61" s="26" t="s">
        <v>62</v>
      </c>
      <c r="K61" s="26" t="s">
        <v>57</v>
      </c>
      <c r="L61" s="26" t="s">
        <v>1258</v>
      </c>
      <c r="M61" s="91">
        <v>350</v>
      </c>
      <c r="N61" s="91">
        <v>1</v>
      </c>
      <c r="O61"/>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row>
    <row r="62" spans="2:68" ht="12" customHeight="1" x14ac:dyDescent="0.3">
      <c r="B62" s="26"/>
      <c r="C62" s="26"/>
      <c r="D62" s="26"/>
      <c r="E62" s="26"/>
      <c r="F62" s="26"/>
      <c r="G62" s="26"/>
      <c r="H62" s="26"/>
      <c r="I62" s="26"/>
      <c r="J62" s="26"/>
      <c r="K62" s="26" t="s">
        <v>100</v>
      </c>
      <c r="L62" s="26" t="s">
        <v>1258</v>
      </c>
      <c r="M62" s="91">
        <v>125</v>
      </c>
      <c r="N62" s="91">
        <v>1</v>
      </c>
      <c r="O62"/>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row>
    <row r="63" spans="2:68" ht="12" customHeight="1" x14ac:dyDescent="0.3">
      <c r="B63" s="26"/>
      <c r="C63" s="26"/>
      <c r="D63" s="26"/>
      <c r="E63" s="26"/>
      <c r="F63" s="26" t="s">
        <v>164</v>
      </c>
      <c r="G63" s="26" t="s">
        <v>1317</v>
      </c>
      <c r="H63" s="26" t="s">
        <v>309</v>
      </c>
      <c r="I63" s="26" t="s">
        <v>1317</v>
      </c>
      <c r="J63" s="26" t="s">
        <v>62</v>
      </c>
      <c r="K63" s="26" t="s">
        <v>166</v>
      </c>
      <c r="L63" s="26" t="s">
        <v>1258</v>
      </c>
      <c r="M63" s="91">
        <v>20</v>
      </c>
      <c r="N63" s="91">
        <v>1</v>
      </c>
      <c r="O63"/>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row>
    <row r="64" spans="2:68" ht="12" customHeight="1" x14ac:dyDescent="0.3">
      <c r="B64" s="26"/>
      <c r="C64" s="26"/>
      <c r="D64" s="26"/>
      <c r="E64" s="26" t="s">
        <v>509</v>
      </c>
      <c r="F64" s="26" t="s">
        <v>164</v>
      </c>
      <c r="G64" s="26" t="s">
        <v>1317</v>
      </c>
      <c r="H64" s="26" t="s">
        <v>309</v>
      </c>
      <c r="I64" s="26" t="s">
        <v>1317</v>
      </c>
      <c r="J64" s="26" t="s">
        <v>62</v>
      </c>
      <c r="K64" s="26" t="s">
        <v>166</v>
      </c>
      <c r="L64" s="26" t="s">
        <v>1258</v>
      </c>
      <c r="M64" s="91">
        <v>20</v>
      </c>
      <c r="N64" s="91">
        <v>1</v>
      </c>
      <c r="O64"/>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row>
    <row r="65" spans="2:68" ht="12" customHeight="1" x14ac:dyDescent="0.3">
      <c r="B65" s="26"/>
      <c r="C65" s="26"/>
      <c r="D65" s="26"/>
      <c r="E65" s="26"/>
      <c r="F65" s="26"/>
      <c r="G65" s="26"/>
      <c r="H65" s="26"/>
      <c r="I65" s="26"/>
      <c r="J65" s="26"/>
      <c r="K65" s="26" t="s">
        <v>558</v>
      </c>
      <c r="L65" s="26" t="s">
        <v>1258</v>
      </c>
      <c r="M65" s="91">
        <v>20</v>
      </c>
      <c r="N65" s="91">
        <v>1</v>
      </c>
      <c r="O65"/>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row>
    <row r="66" spans="2:68" ht="12" customHeight="1" x14ac:dyDescent="0.3">
      <c r="B66" s="26"/>
      <c r="C66" s="26"/>
      <c r="D66" s="26"/>
      <c r="E66" s="26" t="s">
        <v>43</v>
      </c>
      <c r="F66" s="26" t="s">
        <v>75</v>
      </c>
      <c r="G66" s="26" t="s">
        <v>1317</v>
      </c>
      <c r="H66" s="26" t="s">
        <v>307</v>
      </c>
      <c r="I66" s="26" t="s">
        <v>1317</v>
      </c>
      <c r="J66" s="26" t="s">
        <v>62</v>
      </c>
      <c r="K66" s="26" t="s">
        <v>101</v>
      </c>
      <c r="L66" s="26" t="s">
        <v>1258</v>
      </c>
      <c r="M66" s="91">
        <v>1310</v>
      </c>
      <c r="N66" s="91">
        <v>1</v>
      </c>
      <c r="O66"/>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row>
    <row r="67" spans="2:68" ht="12" customHeight="1" x14ac:dyDescent="0.3">
      <c r="B67" s="26"/>
      <c r="C67" s="26"/>
      <c r="D67" s="26"/>
      <c r="E67" s="26"/>
      <c r="F67" s="26" t="s">
        <v>53</v>
      </c>
      <c r="G67" s="26" t="s">
        <v>1317</v>
      </c>
      <c r="H67" s="26" t="s">
        <v>307</v>
      </c>
      <c r="I67" s="26" t="s">
        <v>1317</v>
      </c>
      <c r="J67" s="26" t="s">
        <v>62</v>
      </c>
      <c r="K67" s="26" t="s">
        <v>57</v>
      </c>
      <c r="L67" s="26" t="s">
        <v>1258</v>
      </c>
      <c r="M67" s="91">
        <v>196</v>
      </c>
      <c r="N67" s="91">
        <v>1</v>
      </c>
      <c r="O6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row>
    <row r="68" spans="2:68" ht="12" customHeight="1" x14ac:dyDescent="0.3">
      <c r="B68" s="26"/>
      <c r="C68" s="26"/>
      <c r="D68" s="26"/>
      <c r="E68" s="26" t="s">
        <v>114</v>
      </c>
      <c r="F68" s="26" t="s">
        <v>164</v>
      </c>
      <c r="G68" s="26" t="s">
        <v>1317</v>
      </c>
      <c r="H68" s="26" t="s">
        <v>309</v>
      </c>
      <c r="I68" s="26" t="s">
        <v>1317</v>
      </c>
      <c r="J68" s="26" t="s">
        <v>62</v>
      </c>
      <c r="K68" s="26" t="s">
        <v>166</v>
      </c>
      <c r="L68" s="26" t="s">
        <v>1258</v>
      </c>
      <c r="M68" s="91">
        <v>20</v>
      </c>
      <c r="N68" s="91">
        <v>1</v>
      </c>
      <c r="O68"/>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row>
    <row r="69" spans="2:68" ht="12" customHeight="1" x14ac:dyDescent="0.3">
      <c r="B69" s="26"/>
      <c r="C69" s="26"/>
      <c r="D69" s="26"/>
      <c r="E69" s="26" t="s">
        <v>206</v>
      </c>
      <c r="F69" s="26" t="s">
        <v>75</v>
      </c>
      <c r="G69" s="26" t="s">
        <v>1317</v>
      </c>
      <c r="H69" s="26" t="s">
        <v>554</v>
      </c>
      <c r="I69" s="26" t="s">
        <v>1317</v>
      </c>
      <c r="J69" s="26" t="s">
        <v>301</v>
      </c>
      <c r="K69" s="26" t="s">
        <v>101</v>
      </c>
      <c r="L69" s="26" t="s">
        <v>1258</v>
      </c>
      <c r="M69" s="91">
        <v>1300</v>
      </c>
      <c r="N69" s="91">
        <v>1</v>
      </c>
      <c r="O69"/>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row>
    <row r="70" spans="2:68" ht="12" customHeight="1" x14ac:dyDescent="0.3">
      <c r="B70" s="26"/>
      <c r="C70" s="26"/>
      <c r="D70" s="26"/>
      <c r="E70" s="26"/>
      <c r="F70" s="26" t="s">
        <v>53</v>
      </c>
      <c r="G70" s="26" t="s">
        <v>1317</v>
      </c>
      <c r="H70" s="26" t="s">
        <v>307</v>
      </c>
      <c r="I70" s="26" t="s">
        <v>1317</v>
      </c>
      <c r="J70" s="26" t="s">
        <v>301</v>
      </c>
      <c r="K70" s="26" t="s">
        <v>208</v>
      </c>
      <c r="L70" s="26" t="s">
        <v>1258</v>
      </c>
      <c r="M70" s="91">
        <v>10000000</v>
      </c>
      <c r="N70" s="91">
        <v>1</v>
      </c>
      <c r="O70"/>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row>
    <row r="71" spans="2:68" ht="12" customHeight="1" x14ac:dyDescent="0.3">
      <c r="B71" s="26"/>
      <c r="C71" s="26"/>
      <c r="D71" s="26"/>
      <c r="E71" s="26" t="s">
        <v>242</v>
      </c>
      <c r="F71" s="26" t="s">
        <v>164</v>
      </c>
      <c r="G71" s="26" t="s">
        <v>1317</v>
      </c>
      <c r="H71" s="26" t="s">
        <v>309</v>
      </c>
      <c r="I71" s="26" t="s">
        <v>1317</v>
      </c>
      <c r="J71" s="26" t="s">
        <v>62</v>
      </c>
      <c r="K71" s="26" t="s">
        <v>248</v>
      </c>
      <c r="L71" s="26" t="s">
        <v>1258</v>
      </c>
      <c r="M71" s="91">
        <v>20</v>
      </c>
      <c r="N71" s="91">
        <v>1</v>
      </c>
      <c r="O71"/>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row>
    <row r="72" spans="2:68" ht="12" customHeight="1" x14ac:dyDescent="0.3">
      <c r="B72" s="26"/>
      <c r="C72" s="26"/>
      <c r="D72" s="26"/>
      <c r="E72" s="26" t="s">
        <v>510</v>
      </c>
      <c r="F72" s="26" t="s">
        <v>164</v>
      </c>
      <c r="G72" s="26" t="s">
        <v>1317</v>
      </c>
      <c r="H72" s="26" t="s">
        <v>309</v>
      </c>
      <c r="I72" s="26" t="s">
        <v>1317</v>
      </c>
      <c r="J72" s="26" t="s">
        <v>62</v>
      </c>
      <c r="K72" s="26" t="s">
        <v>80</v>
      </c>
      <c r="L72" s="26" t="s">
        <v>1258</v>
      </c>
      <c r="M72" s="91">
        <v>20</v>
      </c>
      <c r="N72" s="91">
        <v>1</v>
      </c>
      <c r="O72"/>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row>
    <row r="73" spans="2:68" ht="12" customHeight="1" x14ac:dyDescent="0.3">
      <c r="B73" s="26" t="s">
        <v>1282</v>
      </c>
      <c r="C73" s="26" t="s">
        <v>49</v>
      </c>
      <c r="D73" s="26" t="s">
        <v>1317</v>
      </c>
      <c r="E73" s="26" t="s">
        <v>512</v>
      </c>
      <c r="F73" s="26" t="s">
        <v>164</v>
      </c>
      <c r="G73" s="26" t="s">
        <v>1317</v>
      </c>
      <c r="H73" s="26" t="s">
        <v>309</v>
      </c>
      <c r="I73" s="26" t="s">
        <v>1317</v>
      </c>
      <c r="J73" s="26" t="s">
        <v>62</v>
      </c>
      <c r="K73" s="26" t="s">
        <v>80</v>
      </c>
      <c r="L73" s="26" t="s">
        <v>1258</v>
      </c>
      <c r="M73" s="91">
        <v>30</v>
      </c>
      <c r="N73" s="91">
        <v>1</v>
      </c>
      <c r="O73"/>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row>
    <row r="74" spans="2:68" ht="12" customHeight="1" x14ac:dyDescent="0.3">
      <c r="B74" s="26"/>
      <c r="C74" s="26"/>
      <c r="D74" s="26"/>
      <c r="E74" s="26" t="s">
        <v>160</v>
      </c>
      <c r="F74" s="26" t="s">
        <v>164</v>
      </c>
      <c r="G74" s="26" t="s">
        <v>1317</v>
      </c>
      <c r="H74" s="26" t="s">
        <v>309</v>
      </c>
      <c r="I74" s="26" t="s">
        <v>1317</v>
      </c>
      <c r="J74" s="26" t="s">
        <v>62</v>
      </c>
      <c r="K74" s="26" t="s">
        <v>80</v>
      </c>
      <c r="L74" s="26" t="s">
        <v>1258</v>
      </c>
      <c r="M74" s="91">
        <v>30</v>
      </c>
      <c r="N74" s="91">
        <v>1</v>
      </c>
      <c r="O74"/>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row>
    <row r="75" spans="2:68" ht="12" customHeight="1" x14ac:dyDescent="0.3">
      <c r="B75" s="26"/>
      <c r="C75" s="26"/>
      <c r="D75" s="26"/>
      <c r="E75" s="26" t="s">
        <v>509</v>
      </c>
      <c r="F75" s="26" t="s">
        <v>164</v>
      </c>
      <c r="G75" s="26" t="s">
        <v>1317</v>
      </c>
      <c r="H75" s="26" t="s">
        <v>309</v>
      </c>
      <c r="I75" s="26" t="s">
        <v>1317</v>
      </c>
      <c r="J75" s="26" t="s">
        <v>62</v>
      </c>
      <c r="K75" s="26" t="s">
        <v>558</v>
      </c>
      <c r="L75" s="26" t="s">
        <v>1258</v>
      </c>
      <c r="M75" s="91">
        <v>30</v>
      </c>
      <c r="N75" s="91">
        <v>1</v>
      </c>
      <c r="O75"/>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row>
    <row r="76" spans="2:68" ht="12" customHeight="1" x14ac:dyDescent="0.3">
      <c r="B76" s="26"/>
      <c r="C76" s="26"/>
      <c r="D76" s="26"/>
      <c r="E76" s="26" t="s">
        <v>114</v>
      </c>
      <c r="F76" s="26" t="s">
        <v>164</v>
      </c>
      <c r="G76" s="26" t="s">
        <v>1317</v>
      </c>
      <c r="H76" s="26" t="s">
        <v>309</v>
      </c>
      <c r="I76" s="26" t="s">
        <v>1317</v>
      </c>
      <c r="J76" s="26" t="s">
        <v>62</v>
      </c>
      <c r="K76" s="26" t="s">
        <v>80</v>
      </c>
      <c r="L76" s="26" t="s">
        <v>1258</v>
      </c>
      <c r="M76" s="91">
        <v>30</v>
      </c>
      <c r="N76" s="91">
        <v>1</v>
      </c>
      <c r="O76"/>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row>
    <row r="77" spans="2:68" ht="12" customHeight="1" x14ac:dyDescent="0.3">
      <c r="B77" s="26"/>
      <c r="C77" s="26"/>
      <c r="D77" s="26"/>
      <c r="E77" s="26" t="s">
        <v>242</v>
      </c>
      <c r="F77" s="26" t="s">
        <v>164</v>
      </c>
      <c r="G77" s="26" t="s">
        <v>1317</v>
      </c>
      <c r="H77" s="26" t="s">
        <v>309</v>
      </c>
      <c r="I77" s="26" t="s">
        <v>1317</v>
      </c>
      <c r="J77" s="26" t="s">
        <v>62</v>
      </c>
      <c r="K77" s="26" t="s">
        <v>80</v>
      </c>
      <c r="L77" s="26" t="s">
        <v>1258</v>
      </c>
      <c r="M77" s="91">
        <v>30</v>
      </c>
      <c r="N77" s="91">
        <v>1</v>
      </c>
      <c r="O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row>
    <row r="78" spans="2:68" ht="12" customHeight="1" x14ac:dyDescent="0.3">
      <c r="B78" s="26"/>
      <c r="C78" s="26" t="s">
        <v>584</v>
      </c>
      <c r="D78" s="26" t="s">
        <v>1317</v>
      </c>
      <c r="E78" s="26" t="s">
        <v>206</v>
      </c>
      <c r="F78" s="26" t="s">
        <v>53</v>
      </c>
      <c r="G78" s="26" t="s">
        <v>165</v>
      </c>
      <c r="H78" s="26" t="s">
        <v>307</v>
      </c>
      <c r="I78" s="26" t="s">
        <v>1317</v>
      </c>
      <c r="J78" s="26" t="s">
        <v>62</v>
      </c>
      <c r="K78" s="26" t="s">
        <v>143</v>
      </c>
      <c r="L78" s="26" t="s">
        <v>1258</v>
      </c>
      <c r="M78" s="91">
        <v>900</v>
      </c>
      <c r="N78" s="91">
        <v>1</v>
      </c>
      <c r="O78"/>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row>
    <row r="79" spans="2:68" ht="12" customHeight="1" x14ac:dyDescent="0.3">
      <c r="B79" s="26" t="s">
        <v>1283</v>
      </c>
      <c r="C79" s="26" t="s">
        <v>49</v>
      </c>
      <c r="D79" s="26" t="s">
        <v>1317</v>
      </c>
      <c r="E79" s="26" t="s">
        <v>512</v>
      </c>
      <c r="F79" s="26" t="s">
        <v>53</v>
      </c>
      <c r="G79" s="26" t="s">
        <v>1317</v>
      </c>
      <c r="H79" s="26" t="s">
        <v>307</v>
      </c>
      <c r="I79" s="26" t="s">
        <v>1317</v>
      </c>
      <c r="J79" s="26" t="s">
        <v>62</v>
      </c>
      <c r="K79" s="26" t="s">
        <v>80</v>
      </c>
      <c r="L79" s="26" t="s">
        <v>1258</v>
      </c>
      <c r="M79" s="91">
        <v>6.0000000000000001E-3</v>
      </c>
      <c r="N79" s="91">
        <v>1</v>
      </c>
      <c r="O79"/>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row>
    <row r="80" spans="2:68" ht="12" customHeight="1" x14ac:dyDescent="0.3">
      <c r="B80" s="26"/>
      <c r="C80" s="26"/>
      <c r="D80" s="26"/>
      <c r="E80" s="26" t="s">
        <v>160</v>
      </c>
      <c r="F80" s="26" t="s">
        <v>53</v>
      </c>
      <c r="G80" s="26" t="s">
        <v>1317</v>
      </c>
      <c r="H80" s="26" t="s">
        <v>307</v>
      </c>
      <c r="I80" s="26" t="s">
        <v>1317</v>
      </c>
      <c r="J80" s="26" t="s">
        <v>62</v>
      </c>
      <c r="K80" s="26" t="s">
        <v>80</v>
      </c>
      <c r="L80" s="26" t="s">
        <v>1258</v>
      </c>
      <c r="M80" s="91">
        <v>6000</v>
      </c>
      <c r="N80" s="91">
        <v>1</v>
      </c>
      <c r="O80"/>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row>
    <row r="81" spans="2:68" ht="12" customHeight="1" x14ac:dyDescent="0.3">
      <c r="B81" s="26"/>
      <c r="C81" s="26"/>
      <c r="D81" s="26"/>
      <c r="E81" s="26" t="s">
        <v>509</v>
      </c>
      <c r="F81" s="26" t="s">
        <v>53</v>
      </c>
      <c r="G81" s="26" t="s">
        <v>1317</v>
      </c>
      <c r="H81" s="26" t="s">
        <v>307</v>
      </c>
      <c r="I81" s="26" t="s">
        <v>1317</v>
      </c>
      <c r="J81" s="26" t="s">
        <v>62</v>
      </c>
      <c r="K81" s="26" t="s">
        <v>80</v>
      </c>
      <c r="L81" s="26" t="s">
        <v>1258</v>
      </c>
      <c r="M81" s="91">
        <v>6.0000000000000001E-3</v>
      </c>
      <c r="N81" s="91">
        <v>1</v>
      </c>
      <c r="O81"/>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row>
    <row r="82" spans="2:68" ht="12" customHeight="1" x14ac:dyDescent="0.3">
      <c r="B82" s="26"/>
      <c r="C82" s="26"/>
      <c r="D82" s="26"/>
      <c r="E82" s="26" t="s">
        <v>114</v>
      </c>
      <c r="F82" s="26" t="s">
        <v>53</v>
      </c>
      <c r="G82" s="26" t="s">
        <v>1317</v>
      </c>
      <c r="H82" s="26" t="s">
        <v>307</v>
      </c>
      <c r="I82" s="26" t="s">
        <v>1317</v>
      </c>
      <c r="J82" s="26" t="s">
        <v>62</v>
      </c>
      <c r="K82" s="26" t="s">
        <v>80</v>
      </c>
      <c r="L82" s="26" t="s">
        <v>1258</v>
      </c>
      <c r="M82" s="91">
        <v>6.0000000000000001E-3</v>
      </c>
      <c r="N82" s="91">
        <v>1</v>
      </c>
      <c r="O82"/>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row>
    <row r="83" spans="2:68" ht="12" customHeight="1" x14ac:dyDescent="0.3">
      <c r="B83" s="26"/>
      <c r="C83" s="26"/>
      <c r="D83" s="26"/>
      <c r="E83" s="26" t="s">
        <v>242</v>
      </c>
      <c r="F83" s="26" t="s">
        <v>53</v>
      </c>
      <c r="G83" s="26" t="s">
        <v>165</v>
      </c>
      <c r="H83" s="26" t="s">
        <v>308</v>
      </c>
      <c r="I83" s="26" t="s">
        <v>1317</v>
      </c>
      <c r="J83" s="26" t="s">
        <v>62</v>
      </c>
      <c r="K83" s="26" t="s">
        <v>80</v>
      </c>
      <c r="L83" s="26" t="s">
        <v>1258</v>
      </c>
      <c r="M83" s="91">
        <v>6.0000000000000001E-3</v>
      </c>
      <c r="N83" s="91">
        <v>1</v>
      </c>
      <c r="O83"/>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row>
    <row r="84" spans="2:68" ht="12" customHeight="1" x14ac:dyDescent="0.3">
      <c r="B84" s="26"/>
      <c r="C84" s="26"/>
      <c r="D84" s="26"/>
      <c r="E84" s="26"/>
      <c r="F84" s="26"/>
      <c r="G84" s="26"/>
      <c r="H84" s="26" t="s">
        <v>252</v>
      </c>
      <c r="I84" s="26" t="s">
        <v>1317</v>
      </c>
      <c r="J84" s="26" t="s">
        <v>250</v>
      </c>
      <c r="K84" s="26" t="s">
        <v>80</v>
      </c>
      <c r="L84" s="26" t="s">
        <v>1258</v>
      </c>
      <c r="M84" s="91">
        <v>1170</v>
      </c>
      <c r="N84" s="91">
        <v>1</v>
      </c>
      <c r="O84"/>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77"/>
      <c r="BN84" s="77"/>
      <c r="BO84" s="77"/>
      <c r="BP84" s="77"/>
    </row>
    <row r="85" spans="2:68" ht="12" customHeight="1" x14ac:dyDescent="0.3">
      <c r="B85" s="26"/>
      <c r="C85" s="26"/>
      <c r="D85" s="26"/>
      <c r="E85" s="26"/>
      <c r="F85" s="26"/>
      <c r="G85" s="26"/>
      <c r="H85" s="26" t="s">
        <v>253</v>
      </c>
      <c r="I85" s="26" t="s">
        <v>1317</v>
      </c>
      <c r="J85" s="26" t="s">
        <v>250</v>
      </c>
      <c r="K85" s="26" t="s">
        <v>80</v>
      </c>
      <c r="L85" s="26" t="s">
        <v>1258</v>
      </c>
      <c r="M85" s="91">
        <v>60</v>
      </c>
      <c r="N85" s="91">
        <v>1</v>
      </c>
      <c r="O85"/>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c r="BL85" s="77"/>
      <c r="BM85" s="77"/>
      <c r="BN85" s="77"/>
      <c r="BO85" s="77"/>
      <c r="BP85" s="77"/>
    </row>
    <row r="86" spans="2:68" ht="12" customHeight="1" x14ac:dyDescent="0.3">
      <c r="B86" s="26"/>
      <c r="C86" s="26"/>
      <c r="D86" s="26"/>
      <c r="E86" s="26" t="s">
        <v>517</v>
      </c>
      <c r="F86" s="26" t="s">
        <v>53</v>
      </c>
      <c r="G86" s="26" t="s">
        <v>1317</v>
      </c>
      <c r="H86" s="26" t="s">
        <v>307</v>
      </c>
      <c r="I86" s="26" t="s">
        <v>1317</v>
      </c>
      <c r="J86" s="26" t="s">
        <v>62</v>
      </c>
      <c r="K86" s="26" t="s">
        <v>80</v>
      </c>
      <c r="L86" s="26" t="s">
        <v>1258</v>
      </c>
      <c r="M86" s="91">
        <v>6.0000000000000001E-3</v>
      </c>
      <c r="N86" s="91">
        <v>1</v>
      </c>
      <c r="O86"/>
      <c r="P86" s="77"/>
      <c r="Q86" s="77"/>
      <c r="R86" s="77"/>
      <c r="S86" s="77"/>
      <c r="T86" s="77"/>
      <c r="U86" s="77"/>
      <c r="V86" s="77"/>
      <c r="W86" s="77"/>
      <c r="X86" s="77"/>
      <c r="Y86" s="77"/>
      <c r="Z86" s="77"/>
      <c r="AA86" s="77"/>
      <c r="AB86" s="77"/>
      <c r="AC86" s="77"/>
      <c r="AD86" s="77"/>
      <c r="AE86" s="77"/>
      <c r="AF86" s="77"/>
      <c r="AG86" s="78"/>
      <c r="AH86" s="78"/>
      <c r="AI86" s="78"/>
      <c r="AJ86" s="78"/>
    </row>
    <row r="87" spans="2:68" ht="12" customHeight="1" x14ac:dyDescent="0.3">
      <c r="B87" s="26"/>
      <c r="C87" s="26"/>
      <c r="D87" s="26"/>
      <c r="E87" s="26" t="s">
        <v>510</v>
      </c>
      <c r="F87" s="26" t="s">
        <v>53</v>
      </c>
      <c r="G87" s="26" t="s">
        <v>1317</v>
      </c>
      <c r="H87" s="26" t="s">
        <v>307</v>
      </c>
      <c r="I87" s="26" t="s">
        <v>1317</v>
      </c>
      <c r="J87" s="26" t="s">
        <v>62</v>
      </c>
      <c r="K87" s="26" t="s">
        <v>80</v>
      </c>
      <c r="L87" s="26" t="s">
        <v>1258</v>
      </c>
      <c r="M87" s="91">
        <v>6.0000000000000001E-3</v>
      </c>
      <c r="N87" s="91">
        <v>1</v>
      </c>
      <c r="O87"/>
      <c r="P87" s="77"/>
      <c r="Q87" s="77"/>
      <c r="R87" s="78"/>
      <c r="S87" s="78"/>
      <c r="T87" s="78"/>
      <c r="U87" s="78"/>
      <c r="V87" s="78"/>
      <c r="W87" s="78"/>
      <c r="X87" s="78"/>
      <c r="Y87" s="78"/>
      <c r="Z87" s="78"/>
      <c r="AA87" s="78"/>
      <c r="AB87" s="78"/>
      <c r="AC87" s="78"/>
      <c r="AD87" s="78"/>
      <c r="AE87" s="78"/>
      <c r="AF87" s="78"/>
      <c r="AG87" s="78"/>
      <c r="AH87" s="78"/>
      <c r="AI87" s="78"/>
      <c r="AJ87" s="78"/>
    </row>
    <row r="88" spans="2:68" ht="12" customHeight="1" x14ac:dyDescent="0.3">
      <c r="B88" s="26"/>
      <c r="C88" s="26" t="s">
        <v>584</v>
      </c>
      <c r="D88" s="26" t="s">
        <v>1317</v>
      </c>
      <c r="E88" s="26" t="s">
        <v>206</v>
      </c>
      <c r="F88" s="26" t="s">
        <v>53</v>
      </c>
      <c r="G88" s="26" t="s">
        <v>165</v>
      </c>
      <c r="H88" s="26" t="s">
        <v>307</v>
      </c>
      <c r="I88" s="26" t="s">
        <v>1317</v>
      </c>
      <c r="J88" s="26" t="s">
        <v>62</v>
      </c>
      <c r="K88" s="26" t="s">
        <v>143</v>
      </c>
      <c r="L88" s="26" t="s">
        <v>1258</v>
      </c>
      <c r="M88" s="91">
        <v>10</v>
      </c>
      <c r="N88" s="91">
        <v>1</v>
      </c>
      <c r="O88"/>
      <c r="P88" s="77"/>
      <c r="Q88" s="77"/>
      <c r="R88" s="78"/>
      <c r="S88" s="78"/>
      <c r="T88" s="78"/>
      <c r="U88" s="78"/>
      <c r="V88" s="78"/>
      <c r="W88" s="78"/>
      <c r="X88" s="78"/>
      <c r="Y88" s="78"/>
      <c r="Z88" s="78"/>
      <c r="AA88" s="78"/>
      <c r="AB88" s="78"/>
      <c r="AC88" s="78"/>
      <c r="AD88" s="78"/>
      <c r="AE88" s="78"/>
      <c r="AF88" s="78"/>
      <c r="AG88" s="78"/>
      <c r="AH88" s="78"/>
      <c r="AI88" s="78"/>
      <c r="AJ88" s="78"/>
    </row>
    <row r="89" spans="2:68" ht="12" customHeight="1" x14ac:dyDescent="0.3">
      <c r="B89" s="26" t="s">
        <v>1284</v>
      </c>
      <c r="C89" s="26" t="s">
        <v>49</v>
      </c>
      <c r="D89" s="26" t="s">
        <v>1317</v>
      </c>
      <c r="E89" s="26" t="s">
        <v>229</v>
      </c>
      <c r="F89" s="26" t="s">
        <v>53</v>
      </c>
      <c r="G89" s="26" t="s">
        <v>165</v>
      </c>
      <c r="H89" s="26" t="s">
        <v>307</v>
      </c>
      <c r="I89" s="26" t="s">
        <v>1317</v>
      </c>
      <c r="J89" s="26" t="s">
        <v>62</v>
      </c>
      <c r="K89" s="26" t="s">
        <v>80</v>
      </c>
      <c r="L89" s="26" t="s">
        <v>1258</v>
      </c>
      <c r="M89" s="91">
        <v>5.0000000000000001E-3</v>
      </c>
      <c r="N89" s="91">
        <v>1</v>
      </c>
      <c r="O89"/>
      <c r="P89" s="77"/>
      <c r="Q89" s="77"/>
      <c r="R89" s="78"/>
      <c r="S89" s="78"/>
      <c r="T89" s="78"/>
      <c r="U89" s="78"/>
      <c r="V89" s="78"/>
      <c r="W89" s="78"/>
      <c r="X89" s="78"/>
      <c r="Y89" s="78"/>
      <c r="Z89" s="78"/>
      <c r="AA89" s="78"/>
      <c r="AB89" s="78"/>
      <c r="AC89" s="78"/>
      <c r="AD89" s="78"/>
      <c r="AE89" s="78"/>
      <c r="AF89" s="78"/>
      <c r="AG89" s="78"/>
      <c r="AH89" s="78"/>
      <c r="AI89" s="78"/>
      <c r="AJ89" s="78"/>
    </row>
    <row r="90" spans="2:68" ht="12" customHeight="1" x14ac:dyDescent="0.3">
      <c r="B90" s="26"/>
      <c r="C90" s="26"/>
      <c r="D90" s="26"/>
      <c r="E90" s="26" t="s">
        <v>512</v>
      </c>
      <c r="F90" s="26" t="s">
        <v>53</v>
      </c>
      <c r="G90" s="26" t="s">
        <v>1317</v>
      </c>
      <c r="H90" s="26" t="s">
        <v>307</v>
      </c>
      <c r="I90" s="26" t="s">
        <v>1317</v>
      </c>
      <c r="J90" s="26" t="s">
        <v>62</v>
      </c>
      <c r="K90" s="26" t="s">
        <v>80</v>
      </c>
      <c r="L90" s="26" t="s">
        <v>1258</v>
      </c>
      <c r="M90" s="91">
        <v>5.0000000000000001E-3</v>
      </c>
      <c r="N90" s="91">
        <v>1</v>
      </c>
      <c r="O90"/>
      <c r="P90" s="77"/>
      <c r="Q90" s="77"/>
      <c r="R90" s="78"/>
      <c r="S90" s="78"/>
      <c r="T90" s="78"/>
      <c r="U90" s="78"/>
      <c r="V90" s="78"/>
      <c r="W90" s="78"/>
      <c r="X90" s="78"/>
      <c r="Y90" s="78"/>
      <c r="Z90" s="78"/>
      <c r="AA90" s="78"/>
      <c r="AB90" s="78"/>
      <c r="AC90" s="78"/>
      <c r="AD90" s="78"/>
      <c r="AE90" s="78"/>
      <c r="AF90" s="78"/>
      <c r="AG90" s="78"/>
      <c r="AH90" s="78"/>
      <c r="AI90" s="78"/>
      <c r="AJ90" s="78"/>
    </row>
    <row r="91" spans="2:68" ht="12" customHeight="1" x14ac:dyDescent="0.3">
      <c r="B91" s="26"/>
      <c r="C91" s="26"/>
      <c r="D91" s="26"/>
      <c r="E91" s="26" t="s">
        <v>160</v>
      </c>
      <c r="F91" s="26" t="s">
        <v>53</v>
      </c>
      <c r="G91" s="26" t="s">
        <v>1317</v>
      </c>
      <c r="H91" s="26" t="s">
        <v>307</v>
      </c>
      <c r="I91" s="26" t="s">
        <v>1317</v>
      </c>
      <c r="J91" s="26" t="s">
        <v>62</v>
      </c>
      <c r="K91" s="26" t="s">
        <v>80</v>
      </c>
      <c r="L91" s="26" t="s">
        <v>1258</v>
      </c>
      <c r="M91" s="91">
        <v>5000</v>
      </c>
      <c r="N91" s="91">
        <v>1</v>
      </c>
      <c r="O91"/>
      <c r="P91" s="77"/>
      <c r="Q91" s="77"/>
      <c r="R91" s="78"/>
      <c r="S91" s="78"/>
      <c r="T91" s="78"/>
      <c r="U91" s="78"/>
      <c r="V91" s="78"/>
      <c r="W91" s="78"/>
      <c r="X91" s="78"/>
      <c r="Y91" s="78"/>
      <c r="Z91" s="78"/>
      <c r="AA91" s="78"/>
      <c r="AB91" s="78"/>
      <c r="AC91" s="78"/>
      <c r="AD91" s="78"/>
      <c r="AE91" s="78"/>
      <c r="AF91" s="78"/>
      <c r="AG91" s="78"/>
      <c r="AH91" s="78"/>
      <c r="AI91" s="78"/>
      <c r="AJ91" s="78"/>
    </row>
    <row r="92" spans="2:68" ht="12" customHeight="1" x14ac:dyDescent="0.3">
      <c r="B92" s="26"/>
      <c r="C92" s="26"/>
      <c r="D92" s="26"/>
      <c r="E92" s="26" t="s">
        <v>509</v>
      </c>
      <c r="F92" s="26" t="s">
        <v>53</v>
      </c>
      <c r="G92" s="26" t="s">
        <v>1317</v>
      </c>
      <c r="H92" s="26" t="s">
        <v>307</v>
      </c>
      <c r="I92" s="26" t="s">
        <v>1317</v>
      </c>
      <c r="J92" s="26" t="s">
        <v>62</v>
      </c>
      <c r="K92" s="26" t="s">
        <v>80</v>
      </c>
      <c r="L92" s="26" t="s">
        <v>1258</v>
      </c>
      <c r="M92" s="91">
        <v>5.0000000000000001E-3</v>
      </c>
      <c r="N92" s="91">
        <v>1</v>
      </c>
      <c r="O92"/>
      <c r="P92" s="77"/>
      <c r="Q92" s="77"/>
      <c r="R92" s="78"/>
      <c r="S92" s="78"/>
      <c r="T92" s="78"/>
      <c r="U92" s="78"/>
      <c r="V92" s="78"/>
      <c r="W92" s="78"/>
      <c r="X92" s="78"/>
      <c r="Y92" s="78"/>
      <c r="Z92" s="78"/>
      <c r="AA92" s="78"/>
      <c r="AB92" s="78"/>
      <c r="AC92" s="78"/>
      <c r="AD92" s="78"/>
      <c r="AE92" s="78"/>
      <c r="AF92" s="78"/>
      <c r="AG92" s="78"/>
      <c r="AH92" s="78"/>
      <c r="AI92" s="78"/>
      <c r="AJ92" s="78"/>
    </row>
    <row r="93" spans="2:68" ht="12" customHeight="1" x14ac:dyDescent="0.3">
      <c r="B93" s="26"/>
      <c r="C93" s="26"/>
      <c r="D93" s="26"/>
      <c r="E93" s="26" t="s">
        <v>129</v>
      </c>
      <c r="F93" s="26" t="s">
        <v>53</v>
      </c>
      <c r="G93" s="26" t="s">
        <v>1317</v>
      </c>
      <c r="H93" s="26" t="s">
        <v>307</v>
      </c>
      <c r="I93" s="26" t="s">
        <v>155</v>
      </c>
      <c r="J93" s="26" t="s">
        <v>62</v>
      </c>
      <c r="K93" s="26" t="s">
        <v>80</v>
      </c>
      <c r="L93" s="26" t="s">
        <v>1258</v>
      </c>
      <c r="M93" s="91">
        <v>5000</v>
      </c>
      <c r="N93" s="91">
        <v>1</v>
      </c>
      <c r="O93"/>
      <c r="P93" s="77"/>
      <c r="Q93" s="77"/>
      <c r="R93" s="78"/>
      <c r="S93" s="78"/>
      <c r="T93" s="78"/>
      <c r="U93" s="78"/>
      <c r="V93" s="78"/>
      <c r="W93" s="78"/>
      <c r="X93" s="78"/>
      <c r="Y93" s="78"/>
      <c r="Z93" s="78"/>
      <c r="AA93" s="78"/>
      <c r="AB93" s="78"/>
      <c r="AC93" s="78"/>
      <c r="AD93" s="78"/>
      <c r="AE93" s="78"/>
      <c r="AF93" s="78"/>
      <c r="AG93" s="78"/>
      <c r="AH93" s="78"/>
      <c r="AI93" s="78"/>
      <c r="AJ93" s="78"/>
    </row>
    <row r="94" spans="2:68" ht="12" customHeight="1" x14ac:dyDescent="0.3">
      <c r="B94" s="26"/>
      <c r="C94" s="26"/>
      <c r="D94" s="26"/>
      <c r="E94" s="26" t="s">
        <v>263</v>
      </c>
      <c r="F94" s="26" t="s">
        <v>53</v>
      </c>
      <c r="G94" s="26" t="s">
        <v>165</v>
      </c>
      <c r="H94" s="26" t="s">
        <v>308</v>
      </c>
      <c r="I94" s="26" t="s">
        <v>1317</v>
      </c>
      <c r="J94" s="26" t="s">
        <v>62</v>
      </c>
      <c r="K94" s="26" t="s">
        <v>80</v>
      </c>
      <c r="L94" s="26" t="s">
        <v>1258</v>
      </c>
      <c r="M94" s="91">
        <v>1.5E-3</v>
      </c>
      <c r="N94" s="91">
        <v>1</v>
      </c>
      <c r="O94"/>
      <c r="P94" s="77"/>
      <c r="Q94" s="77"/>
      <c r="R94" s="78"/>
      <c r="S94" s="78"/>
      <c r="T94" s="78"/>
      <c r="U94" s="78"/>
      <c r="V94" s="78"/>
      <c r="W94" s="78"/>
      <c r="X94" s="78"/>
      <c r="Y94" s="78"/>
      <c r="Z94" s="78"/>
      <c r="AA94" s="78"/>
      <c r="AB94" s="78"/>
      <c r="AC94" s="78"/>
      <c r="AD94" s="78"/>
      <c r="AE94" s="78"/>
      <c r="AF94" s="78"/>
      <c r="AG94" s="78"/>
      <c r="AH94" s="78"/>
      <c r="AI94" s="78"/>
      <c r="AJ94" s="78"/>
    </row>
    <row r="95" spans="2:68" ht="12" customHeight="1" x14ac:dyDescent="0.3">
      <c r="B95" s="26"/>
      <c r="C95" s="26"/>
      <c r="D95" s="26"/>
      <c r="E95" s="26"/>
      <c r="F95" s="26"/>
      <c r="G95" s="26"/>
      <c r="H95" s="26"/>
      <c r="I95" s="26"/>
      <c r="J95" s="26" t="s">
        <v>250</v>
      </c>
      <c r="K95" s="26" t="s">
        <v>80</v>
      </c>
      <c r="L95" s="26" t="s">
        <v>1258</v>
      </c>
      <c r="M95" s="91">
        <v>2</v>
      </c>
      <c r="N95" s="91">
        <v>1</v>
      </c>
      <c r="O95"/>
      <c r="P95" s="77"/>
      <c r="Q95" s="77"/>
      <c r="R95" s="78"/>
      <c r="S95" s="78"/>
      <c r="T95" s="78"/>
      <c r="U95" s="78"/>
      <c r="V95" s="78"/>
      <c r="W95" s="78"/>
      <c r="X95" s="78"/>
      <c r="Y95" s="78"/>
      <c r="Z95" s="78"/>
      <c r="AA95" s="78"/>
      <c r="AB95" s="78"/>
      <c r="AC95" s="78"/>
      <c r="AD95" s="78"/>
      <c r="AE95" s="78"/>
      <c r="AF95" s="78"/>
      <c r="AG95" s="78"/>
      <c r="AH95" s="78"/>
      <c r="AI95" s="78"/>
      <c r="AJ95" s="78"/>
    </row>
    <row r="96" spans="2:68" ht="12" customHeight="1" x14ac:dyDescent="0.3">
      <c r="B96" s="26"/>
      <c r="C96" s="26"/>
      <c r="D96" s="26"/>
      <c r="E96" s="26" t="s">
        <v>114</v>
      </c>
      <c r="F96" s="26" t="s">
        <v>53</v>
      </c>
      <c r="G96" s="26" t="s">
        <v>1317</v>
      </c>
      <c r="H96" s="26" t="s">
        <v>307</v>
      </c>
      <c r="I96" s="26" t="s">
        <v>1317</v>
      </c>
      <c r="J96" s="26" t="s">
        <v>62</v>
      </c>
      <c r="K96" s="26" t="s">
        <v>80</v>
      </c>
      <c r="L96" s="26" t="s">
        <v>1258</v>
      </c>
      <c r="M96" s="91">
        <v>5.0000000000000001E-3</v>
      </c>
      <c r="N96" s="91">
        <v>1</v>
      </c>
      <c r="O96"/>
      <c r="P96" s="77"/>
      <c r="Q96" s="77"/>
      <c r="R96" s="78"/>
      <c r="S96" s="78"/>
      <c r="T96" s="78"/>
      <c r="U96" s="78"/>
      <c r="V96" s="78"/>
      <c r="W96" s="78"/>
      <c r="X96" s="78"/>
      <c r="Y96" s="78"/>
      <c r="Z96" s="78"/>
      <c r="AA96" s="78"/>
      <c r="AB96" s="78"/>
      <c r="AC96" s="78"/>
      <c r="AD96" s="78"/>
      <c r="AE96" s="78"/>
      <c r="AF96" s="78"/>
      <c r="AG96" s="78"/>
      <c r="AH96" s="78"/>
      <c r="AI96" s="78"/>
      <c r="AJ96" s="78"/>
    </row>
    <row r="97" spans="2:36" ht="12" customHeight="1" x14ac:dyDescent="0.3">
      <c r="B97" s="26"/>
      <c r="C97" s="26"/>
      <c r="D97" s="26"/>
      <c r="E97" s="26" t="s">
        <v>242</v>
      </c>
      <c r="F97" s="26" t="s">
        <v>53</v>
      </c>
      <c r="G97" s="26" t="s">
        <v>165</v>
      </c>
      <c r="H97" s="26" t="s">
        <v>308</v>
      </c>
      <c r="I97" s="26" t="s">
        <v>1317</v>
      </c>
      <c r="J97" s="26" t="s">
        <v>62</v>
      </c>
      <c r="K97" s="26" t="s">
        <v>80</v>
      </c>
      <c r="L97" s="26" t="s">
        <v>1258</v>
      </c>
      <c r="M97" s="91">
        <v>5.0000000000000001E-3</v>
      </c>
      <c r="N97" s="91">
        <v>1</v>
      </c>
      <c r="O97"/>
      <c r="P97" s="77"/>
      <c r="Q97" s="77"/>
      <c r="R97" s="78"/>
      <c r="S97" s="78"/>
      <c r="T97" s="78"/>
      <c r="U97" s="78"/>
      <c r="V97" s="78"/>
      <c r="W97" s="78"/>
      <c r="X97" s="78"/>
      <c r="Y97" s="78"/>
      <c r="Z97" s="78"/>
      <c r="AA97" s="78"/>
      <c r="AB97" s="78"/>
      <c r="AC97" s="78"/>
      <c r="AD97" s="78"/>
      <c r="AE97" s="78"/>
      <c r="AF97" s="78"/>
      <c r="AG97" s="78"/>
      <c r="AH97" s="78"/>
      <c r="AI97" s="78"/>
      <c r="AJ97" s="78"/>
    </row>
    <row r="98" spans="2:36" ht="12" customHeight="1" x14ac:dyDescent="0.3">
      <c r="B98" s="26"/>
      <c r="C98" s="26"/>
      <c r="D98" s="26"/>
      <c r="E98" s="26"/>
      <c r="F98" s="26"/>
      <c r="G98" s="26"/>
      <c r="H98" s="26" t="s">
        <v>252</v>
      </c>
      <c r="I98" s="26" t="s">
        <v>1317</v>
      </c>
      <c r="J98" s="26" t="s">
        <v>250</v>
      </c>
      <c r="K98" s="26" t="s">
        <v>80</v>
      </c>
      <c r="L98" s="26" t="s">
        <v>1258</v>
      </c>
      <c r="M98" s="91">
        <v>2.5</v>
      </c>
      <c r="N98" s="91">
        <v>1</v>
      </c>
      <c r="O98"/>
      <c r="P98" s="78"/>
      <c r="Q98" s="78"/>
      <c r="R98" s="78"/>
      <c r="S98" s="78"/>
      <c r="T98" s="78"/>
      <c r="U98" s="78"/>
      <c r="V98" s="78"/>
      <c r="W98" s="78"/>
      <c r="X98" s="78"/>
      <c r="Y98" s="78"/>
      <c r="Z98" s="78"/>
      <c r="AA98" s="78"/>
      <c r="AB98" s="78"/>
      <c r="AC98" s="78"/>
      <c r="AD98" s="78"/>
      <c r="AE98" s="78"/>
      <c r="AF98" s="78"/>
      <c r="AG98" s="78"/>
      <c r="AH98" s="78"/>
      <c r="AI98" s="78"/>
      <c r="AJ98" s="78"/>
    </row>
    <row r="99" spans="2:36" ht="12" customHeight="1" x14ac:dyDescent="0.3">
      <c r="B99" s="26"/>
      <c r="C99" s="26"/>
      <c r="D99" s="26"/>
      <c r="E99" s="26"/>
      <c r="F99" s="26"/>
      <c r="G99" s="26"/>
      <c r="H99" s="26" t="s">
        <v>253</v>
      </c>
      <c r="I99" s="26" t="s">
        <v>1317</v>
      </c>
      <c r="J99" s="26" t="s">
        <v>250</v>
      </c>
      <c r="K99" s="26" t="s">
        <v>80</v>
      </c>
      <c r="L99" s="26" t="s">
        <v>1258</v>
      </c>
      <c r="M99" s="91">
        <v>32</v>
      </c>
      <c r="N99" s="91">
        <v>1</v>
      </c>
      <c r="O99"/>
      <c r="P99" s="78"/>
      <c r="Q99" s="78"/>
      <c r="R99" s="78"/>
      <c r="S99" s="78"/>
      <c r="T99" s="78"/>
      <c r="U99" s="78"/>
      <c r="V99" s="78"/>
      <c r="W99" s="78"/>
      <c r="X99" s="78"/>
      <c r="Y99" s="78"/>
      <c r="Z99" s="78"/>
      <c r="AA99" s="78"/>
      <c r="AB99" s="78"/>
      <c r="AC99" s="78"/>
      <c r="AD99" s="78"/>
      <c r="AE99" s="78"/>
      <c r="AF99" s="78"/>
      <c r="AG99" s="78"/>
      <c r="AH99" s="78"/>
      <c r="AI99" s="78"/>
      <c r="AJ99" s="78"/>
    </row>
    <row r="100" spans="2:36" ht="12" customHeight="1" x14ac:dyDescent="0.3">
      <c r="B100" s="26"/>
      <c r="C100" s="26"/>
      <c r="D100" s="26"/>
      <c r="E100" s="26" t="s">
        <v>517</v>
      </c>
      <c r="F100" s="26" t="s">
        <v>53</v>
      </c>
      <c r="G100" s="26" t="s">
        <v>1317</v>
      </c>
      <c r="H100" s="26" t="s">
        <v>307</v>
      </c>
      <c r="I100" s="26" t="s">
        <v>1317</v>
      </c>
      <c r="J100" s="26" t="s">
        <v>62</v>
      </c>
      <c r="K100" s="26" t="s">
        <v>80</v>
      </c>
      <c r="L100" s="26" t="s">
        <v>1258</v>
      </c>
      <c r="M100" s="91">
        <v>5.0000000000000001E-3</v>
      </c>
      <c r="N100" s="91">
        <v>1</v>
      </c>
      <c r="O100"/>
      <c r="P100" s="78"/>
      <c r="Q100" s="78"/>
      <c r="R100" s="78"/>
      <c r="S100" s="78"/>
      <c r="T100" s="78"/>
      <c r="U100" s="78"/>
      <c r="V100" s="78"/>
      <c r="W100" s="78"/>
      <c r="X100" s="78"/>
      <c r="Y100" s="78"/>
      <c r="Z100" s="78"/>
      <c r="AA100" s="78"/>
      <c r="AB100" s="78"/>
      <c r="AC100" s="78"/>
      <c r="AD100" s="78"/>
      <c r="AE100" s="78"/>
      <c r="AF100" s="78"/>
      <c r="AG100" s="78"/>
      <c r="AH100" s="78"/>
      <c r="AI100" s="78"/>
      <c r="AJ100" s="78"/>
    </row>
    <row r="101" spans="2:36" ht="12" customHeight="1" x14ac:dyDescent="0.3">
      <c r="B101" s="26"/>
      <c r="C101" s="26"/>
      <c r="D101" s="26"/>
      <c r="E101" s="26" t="s">
        <v>510</v>
      </c>
      <c r="F101" s="26" t="s">
        <v>53</v>
      </c>
      <c r="G101" s="26" t="s">
        <v>1317</v>
      </c>
      <c r="H101" s="26" t="s">
        <v>307</v>
      </c>
      <c r="I101" s="26" t="s">
        <v>1317</v>
      </c>
      <c r="J101" s="26" t="s">
        <v>62</v>
      </c>
      <c r="K101" s="26" t="s">
        <v>80</v>
      </c>
      <c r="L101" s="26" t="s">
        <v>1258</v>
      </c>
      <c r="M101" s="91">
        <v>5.0000000000000001E-3</v>
      </c>
      <c r="N101" s="91">
        <v>1</v>
      </c>
      <c r="O101"/>
      <c r="P101" s="78"/>
      <c r="Q101" s="78"/>
      <c r="R101" s="78"/>
      <c r="S101" s="78"/>
      <c r="T101" s="78"/>
      <c r="U101" s="78"/>
      <c r="V101" s="78"/>
      <c r="W101" s="78"/>
      <c r="X101" s="78"/>
      <c r="Y101" s="78"/>
      <c r="Z101" s="78"/>
      <c r="AA101" s="78"/>
      <c r="AB101" s="78"/>
      <c r="AC101" s="78"/>
      <c r="AD101" s="78"/>
      <c r="AE101" s="78"/>
      <c r="AF101" s="78"/>
      <c r="AG101" s="78"/>
      <c r="AH101" s="78"/>
      <c r="AI101" s="78"/>
      <c r="AJ101" s="78"/>
    </row>
    <row r="102" spans="2:36" ht="12" customHeight="1" x14ac:dyDescent="0.3">
      <c r="B102" s="26"/>
      <c r="C102" s="26" t="s">
        <v>584</v>
      </c>
      <c r="D102" s="26" t="s">
        <v>1317</v>
      </c>
      <c r="E102" s="26" t="s">
        <v>206</v>
      </c>
      <c r="F102" s="26" t="s">
        <v>53</v>
      </c>
      <c r="G102" s="26" t="s">
        <v>165</v>
      </c>
      <c r="H102" s="26" t="s">
        <v>307</v>
      </c>
      <c r="I102" s="26" t="s">
        <v>1317</v>
      </c>
      <c r="J102" s="26" t="s">
        <v>62</v>
      </c>
      <c r="K102" s="26" t="s">
        <v>143</v>
      </c>
      <c r="L102" s="26" t="s">
        <v>1258</v>
      </c>
      <c r="M102" s="91">
        <v>10</v>
      </c>
      <c r="N102" s="91">
        <v>1</v>
      </c>
      <c r="O102"/>
      <c r="P102" s="78"/>
      <c r="Q102" s="78"/>
      <c r="R102" s="78"/>
      <c r="S102" s="78"/>
      <c r="T102" s="78"/>
      <c r="U102" s="78"/>
      <c r="V102" s="78"/>
      <c r="W102" s="78"/>
      <c r="X102" s="78"/>
      <c r="Y102" s="78"/>
      <c r="Z102" s="78"/>
      <c r="AA102" s="78"/>
      <c r="AB102" s="78"/>
      <c r="AC102" s="78"/>
      <c r="AD102" s="78"/>
      <c r="AE102" s="78"/>
      <c r="AF102" s="78"/>
      <c r="AG102" s="78"/>
      <c r="AH102" s="78"/>
      <c r="AI102" s="78"/>
      <c r="AJ102" s="78"/>
    </row>
    <row r="103" spans="2:36" ht="12" customHeight="1" x14ac:dyDescent="0.3">
      <c r="B103" s="26" t="s">
        <v>1285</v>
      </c>
      <c r="C103" s="26" t="s">
        <v>49</v>
      </c>
      <c r="D103" s="26" t="s">
        <v>1317</v>
      </c>
      <c r="E103" s="26" t="s">
        <v>229</v>
      </c>
      <c r="F103" s="26" t="s">
        <v>53</v>
      </c>
      <c r="G103" s="26" t="s">
        <v>1317</v>
      </c>
      <c r="H103" s="26" t="s">
        <v>307</v>
      </c>
      <c r="I103" s="26" t="s">
        <v>1317</v>
      </c>
      <c r="J103" s="26" t="s">
        <v>62</v>
      </c>
      <c r="K103" s="26" t="s">
        <v>80</v>
      </c>
      <c r="L103" s="26" t="s">
        <v>1258</v>
      </c>
      <c r="M103" s="91">
        <v>0.18</v>
      </c>
      <c r="N103" s="91">
        <v>1</v>
      </c>
      <c r="O103"/>
      <c r="P103" s="78"/>
      <c r="Q103" s="78"/>
      <c r="R103" s="78"/>
      <c r="S103" s="78"/>
      <c r="T103" s="78"/>
      <c r="U103" s="78"/>
      <c r="V103" s="78"/>
      <c r="W103" s="78"/>
      <c r="X103" s="78"/>
      <c r="Y103" s="78"/>
      <c r="Z103" s="78"/>
      <c r="AA103" s="78"/>
      <c r="AB103" s="78"/>
      <c r="AC103" s="78"/>
      <c r="AD103" s="78"/>
      <c r="AE103" s="78"/>
      <c r="AF103" s="78"/>
      <c r="AG103" s="78"/>
      <c r="AH103" s="78"/>
      <c r="AI103" s="78"/>
      <c r="AJ103" s="78"/>
    </row>
    <row r="104" spans="2:36" ht="12" customHeight="1" x14ac:dyDescent="0.3">
      <c r="B104" s="26"/>
      <c r="C104" s="26"/>
      <c r="D104" s="26"/>
      <c r="E104" s="26" t="s">
        <v>512</v>
      </c>
      <c r="F104" s="26" t="s">
        <v>53</v>
      </c>
      <c r="G104" s="26" t="s">
        <v>1317</v>
      </c>
      <c r="H104" s="26" t="s">
        <v>307</v>
      </c>
      <c r="I104" s="26" t="s">
        <v>1317</v>
      </c>
      <c r="J104" s="26" t="s">
        <v>62</v>
      </c>
      <c r="K104" s="26" t="s">
        <v>80</v>
      </c>
      <c r="L104" s="26" t="s">
        <v>1258</v>
      </c>
      <c r="M104" s="91">
        <v>0.02</v>
      </c>
      <c r="N104" s="91">
        <v>1</v>
      </c>
      <c r="O104"/>
      <c r="P104" s="78"/>
      <c r="Q104" s="78"/>
      <c r="R104" s="78"/>
      <c r="S104" s="78"/>
      <c r="T104" s="78"/>
      <c r="U104" s="78"/>
      <c r="V104" s="78"/>
      <c r="W104" s="78"/>
      <c r="X104" s="78"/>
      <c r="Y104" s="78"/>
      <c r="Z104" s="78"/>
      <c r="AA104" s="78"/>
      <c r="AB104" s="78"/>
      <c r="AC104" s="78"/>
      <c r="AD104" s="78"/>
      <c r="AE104" s="78"/>
      <c r="AF104" s="78"/>
      <c r="AG104" s="78"/>
      <c r="AH104" s="78"/>
      <c r="AI104" s="78"/>
      <c r="AJ104" s="78"/>
    </row>
    <row r="105" spans="2:36" ht="12" customHeight="1" x14ac:dyDescent="0.3">
      <c r="B105" s="26"/>
      <c r="C105" s="26"/>
      <c r="D105" s="26"/>
      <c r="E105" s="26" t="s">
        <v>160</v>
      </c>
      <c r="F105" s="26" t="s">
        <v>53</v>
      </c>
      <c r="G105" s="26" t="s">
        <v>1317</v>
      </c>
      <c r="H105" s="26" t="s">
        <v>307</v>
      </c>
      <c r="I105" s="26" t="s">
        <v>1317</v>
      </c>
      <c r="J105" s="26" t="s">
        <v>62</v>
      </c>
      <c r="K105" s="26" t="s">
        <v>80</v>
      </c>
      <c r="L105" s="26" t="s">
        <v>1258</v>
      </c>
      <c r="M105" s="91">
        <v>20000</v>
      </c>
      <c r="N105" s="91">
        <v>1</v>
      </c>
      <c r="O105"/>
      <c r="P105" s="78"/>
      <c r="Q105" s="78"/>
      <c r="R105" s="78"/>
      <c r="S105" s="78"/>
      <c r="T105" s="78"/>
      <c r="U105" s="78"/>
      <c r="V105" s="78"/>
      <c r="W105" s="78"/>
      <c r="X105" s="78"/>
      <c r="Y105" s="78"/>
      <c r="Z105" s="78"/>
      <c r="AA105" s="78"/>
      <c r="AB105" s="78"/>
      <c r="AC105" s="78"/>
      <c r="AD105" s="78"/>
      <c r="AE105" s="78"/>
      <c r="AF105" s="78"/>
      <c r="AG105" s="78"/>
      <c r="AH105" s="78"/>
      <c r="AI105" s="78"/>
      <c r="AJ105" s="78"/>
    </row>
    <row r="106" spans="2:36" ht="12" customHeight="1" x14ac:dyDescent="0.3">
      <c r="B106" s="26"/>
      <c r="C106" s="26"/>
      <c r="D106" s="26"/>
      <c r="E106" s="26" t="s">
        <v>509</v>
      </c>
      <c r="F106" s="26" t="s">
        <v>53</v>
      </c>
      <c r="G106" s="26" t="s">
        <v>1317</v>
      </c>
      <c r="H106" s="26" t="s">
        <v>307</v>
      </c>
      <c r="I106" s="26" t="s">
        <v>1317</v>
      </c>
      <c r="J106" s="26" t="s">
        <v>62</v>
      </c>
      <c r="K106" s="26" t="s">
        <v>80</v>
      </c>
      <c r="L106" s="26" t="s">
        <v>1258</v>
      </c>
      <c r="M106" s="91">
        <v>0.02</v>
      </c>
      <c r="N106" s="91">
        <v>1</v>
      </c>
      <c r="O106"/>
      <c r="P106" s="78"/>
      <c r="Q106" s="78"/>
      <c r="R106" s="78"/>
      <c r="S106" s="78"/>
      <c r="T106" s="78"/>
      <c r="U106" s="78"/>
      <c r="V106" s="78"/>
      <c r="W106" s="78"/>
      <c r="X106" s="78"/>
      <c r="Y106" s="78"/>
      <c r="Z106" s="78"/>
      <c r="AA106" s="78"/>
      <c r="AB106" s="78"/>
      <c r="AC106" s="78"/>
      <c r="AD106" s="78"/>
      <c r="AE106" s="78"/>
      <c r="AF106" s="78"/>
      <c r="AG106" s="78"/>
      <c r="AH106" s="78"/>
      <c r="AI106" s="78"/>
      <c r="AJ106" s="78"/>
    </row>
    <row r="107" spans="2:36" ht="12" customHeight="1" x14ac:dyDescent="0.3">
      <c r="B107" s="26"/>
      <c r="C107" s="26"/>
      <c r="D107" s="26"/>
      <c r="E107" s="26" t="s">
        <v>114</v>
      </c>
      <c r="F107" s="26" t="s">
        <v>53</v>
      </c>
      <c r="G107" s="26" t="s">
        <v>1317</v>
      </c>
      <c r="H107" s="26" t="s">
        <v>307</v>
      </c>
      <c r="I107" s="26" t="s">
        <v>1317</v>
      </c>
      <c r="J107" s="26" t="s">
        <v>62</v>
      </c>
      <c r="K107" s="26" t="s">
        <v>80</v>
      </c>
      <c r="L107" s="26" t="s">
        <v>1258</v>
      </c>
      <c r="M107" s="91">
        <v>0.02</v>
      </c>
      <c r="N107" s="91">
        <v>1</v>
      </c>
      <c r="O107"/>
      <c r="P107" s="78"/>
      <c r="Q107" s="78"/>
      <c r="R107" s="78"/>
      <c r="S107" s="78"/>
      <c r="T107" s="78"/>
      <c r="U107" s="78"/>
      <c r="V107" s="78"/>
      <c r="W107" s="78"/>
      <c r="X107" s="78"/>
      <c r="Y107" s="78"/>
      <c r="Z107" s="78"/>
      <c r="AA107" s="78"/>
      <c r="AB107" s="78"/>
      <c r="AC107" s="78"/>
      <c r="AD107" s="78"/>
      <c r="AE107" s="78"/>
      <c r="AF107" s="78"/>
      <c r="AG107" s="78"/>
      <c r="AH107" s="78"/>
      <c r="AI107" s="78"/>
      <c r="AJ107" s="78"/>
    </row>
    <row r="108" spans="2:36" ht="12" customHeight="1" x14ac:dyDescent="0.3">
      <c r="B108" s="26"/>
      <c r="C108" s="26"/>
      <c r="D108" s="26"/>
      <c r="E108" s="26" t="s">
        <v>242</v>
      </c>
      <c r="F108" s="26" t="s">
        <v>53</v>
      </c>
      <c r="G108" s="26" t="s">
        <v>165</v>
      </c>
      <c r="H108" s="26" t="s">
        <v>308</v>
      </c>
      <c r="I108" s="26" t="s">
        <v>1317</v>
      </c>
      <c r="J108" s="26" t="s">
        <v>62</v>
      </c>
      <c r="K108" s="26" t="s">
        <v>80</v>
      </c>
      <c r="L108" s="26" t="s">
        <v>1258</v>
      </c>
      <c r="M108" s="91">
        <v>0.02</v>
      </c>
      <c r="N108" s="91">
        <v>1</v>
      </c>
      <c r="O108"/>
      <c r="P108" s="78"/>
      <c r="Q108" s="78"/>
      <c r="R108" s="78"/>
      <c r="S108" s="78"/>
      <c r="T108" s="78"/>
      <c r="U108" s="78"/>
      <c r="V108" s="78"/>
      <c r="W108" s="78"/>
      <c r="X108" s="78"/>
      <c r="Y108" s="78"/>
      <c r="Z108" s="78"/>
      <c r="AA108" s="78"/>
      <c r="AB108" s="78"/>
      <c r="AC108" s="78"/>
      <c r="AD108" s="78"/>
      <c r="AE108" s="78"/>
      <c r="AF108" s="78"/>
      <c r="AG108" s="78"/>
      <c r="AH108" s="78"/>
      <c r="AI108" s="78"/>
      <c r="AJ108" s="78"/>
    </row>
    <row r="109" spans="2:36" ht="12" customHeight="1" x14ac:dyDescent="0.3">
      <c r="B109" s="26"/>
      <c r="C109" s="26"/>
      <c r="D109" s="26"/>
      <c r="E109" s="26" t="s">
        <v>517</v>
      </c>
      <c r="F109" s="26" t="s">
        <v>53</v>
      </c>
      <c r="G109" s="26" t="s">
        <v>1317</v>
      </c>
      <c r="H109" s="26" t="s">
        <v>307</v>
      </c>
      <c r="I109" s="26" t="s">
        <v>1317</v>
      </c>
      <c r="J109" s="26" t="s">
        <v>62</v>
      </c>
      <c r="K109" s="26" t="s">
        <v>80</v>
      </c>
      <c r="L109" s="26" t="s">
        <v>1258</v>
      </c>
      <c r="M109" s="91">
        <v>0.02</v>
      </c>
      <c r="N109" s="91">
        <v>1</v>
      </c>
      <c r="O109"/>
      <c r="P109" s="78"/>
      <c r="Q109" s="78"/>
      <c r="R109" s="78"/>
      <c r="S109" s="78"/>
      <c r="T109" s="78"/>
      <c r="U109" s="78"/>
      <c r="V109" s="78"/>
      <c r="W109" s="78"/>
      <c r="X109" s="78"/>
      <c r="Y109" s="78"/>
      <c r="Z109" s="78"/>
      <c r="AA109" s="78"/>
      <c r="AB109" s="78"/>
      <c r="AC109" s="78"/>
      <c r="AD109" s="78"/>
      <c r="AE109" s="78"/>
      <c r="AF109" s="78"/>
      <c r="AG109" s="78"/>
      <c r="AH109" s="78"/>
      <c r="AI109" s="78"/>
      <c r="AJ109" s="78"/>
    </row>
    <row r="110" spans="2:36" ht="12" customHeight="1" x14ac:dyDescent="0.3">
      <c r="B110" s="26"/>
      <c r="C110" s="26"/>
      <c r="D110" s="26"/>
      <c r="E110" s="26" t="s">
        <v>510</v>
      </c>
      <c r="F110" s="26" t="s">
        <v>53</v>
      </c>
      <c r="G110" s="26" t="s">
        <v>1317</v>
      </c>
      <c r="H110" s="26" t="s">
        <v>307</v>
      </c>
      <c r="I110" s="26" t="s">
        <v>1317</v>
      </c>
      <c r="J110" s="26" t="s">
        <v>62</v>
      </c>
      <c r="K110" s="26" t="s">
        <v>80</v>
      </c>
      <c r="L110" s="26" t="s">
        <v>1258</v>
      </c>
      <c r="M110" s="91">
        <v>0.02</v>
      </c>
      <c r="N110" s="91">
        <v>1</v>
      </c>
      <c r="O110"/>
      <c r="P110" s="78"/>
      <c r="Q110" s="78"/>
      <c r="R110" s="78"/>
      <c r="S110" s="78"/>
      <c r="T110" s="78"/>
      <c r="U110" s="78"/>
      <c r="V110" s="78"/>
      <c r="W110" s="78"/>
      <c r="X110" s="78"/>
      <c r="Y110" s="78"/>
      <c r="Z110" s="78"/>
      <c r="AA110" s="78"/>
      <c r="AB110" s="78"/>
      <c r="AC110" s="78"/>
      <c r="AD110" s="78"/>
      <c r="AE110" s="78"/>
      <c r="AF110" s="78"/>
      <c r="AG110" s="78"/>
      <c r="AH110" s="78"/>
      <c r="AI110" s="78"/>
      <c r="AJ110" s="78"/>
    </row>
    <row r="111" spans="2:36" ht="12" customHeight="1" x14ac:dyDescent="0.3">
      <c r="B111" s="26" t="s">
        <v>546</v>
      </c>
      <c r="C111" s="26" t="s">
        <v>49</v>
      </c>
      <c r="D111" s="26" t="s">
        <v>1317</v>
      </c>
      <c r="E111" s="26" t="s">
        <v>512</v>
      </c>
      <c r="F111" s="26" t="s">
        <v>53</v>
      </c>
      <c r="G111" s="26" t="s">
        <v>1317</v>
      </c>
      <c r="H111" s="26" t="s">
        <v>307</v>
      </c>
      <c r="I111" s="26" t="s">
        <v>1317</v>
      </c>
      <c r="J111" s="26" t="s">
        <v>62</v>
      </c>
      <c r="K111" s="26" t="s">
        <v>80</v>
      </c>
      <c r="L111" s="26" t="s">
        <v>1258</v>
      </c>
      <c r="M111" s="91">
        <v>1E-3</v>
      </c>
      <c r="N111" s="91">
        <v>1</v>
      </c>
      <c r="O111"/>
      <c r="P111" s="78"/>
      <c r="Q111" s="78"/>
      <c r="R111" s="78"/>
      <c r="S111" s="78"/>
      <c r="T111" s="78"/>
      <c r="U111" s="78"/>
      <c r="V111" s="78"/>
      <c r="W111" s="78"/>
      <c r="X111" s="78"/>
      <c r="Y111" s="78"/>
      <c r="Z111" s="78"/>
      <c r="AA111" s="78"/>
      <c r="AB111" s="78"/>
      <c r="AC111" s="78"/>
      <c r="AD111" s="78"/>
      <c r="AE111" s="78"/>
      <c r="AF111" s="78"/>
      <c r="AG111" s="78"/>
      <c r="AH111" s="78"/>
      <c r="AI111" s="78"/>
      <c r="AJ111" s="78"/>
    </row>
    <row r="112" spans="2:36" ht="12" customHeight="1" x14ac:dyDescent="0.3">
      <c r="B112" s="26"/>
      <c r="C112" s="26"/>
      <c r="D112" s="26"/>
      <c r="E112" s="26" t="s">
        <v>160</v>
      </c>
      <c r="F112" s="26" t="s">
        <v>53</v>
      </c>
      <c r="G112" s="26" t="s">
        <v>1317</v>
      </c>
      <c r="H112" s="26" t="s">
        <v>307</v>
      </c>
      <c r="I112" s="26" t="s">
        <v>1317</v>
      </c>
      <c r="J112" s="26" t="s">
        <v>62</v>
      </c>
      <c r="K112" s="26" t="s">
        <v>80</v>
      </c>
      <c r="L112" s="26" t="s">
        <v>1258</v>
      </c>
      <c r="M112" s="91">
        <v>1000</v>
      </c>
      <c r="N112" s="91">
        <v>1</v>
      </c>
      <c r="O112"/>
      <c r="P112" s="78"/>
      <c r="Q112" s="78"/>
      <c r="R112" s="78"/>
      <c r="S112" s="78"/>
      <c r="T112" s="78"/>
      <c r="U112" s="78"/>
      <c r="V112" s="78"/>
      <c r="W112" s="78"/>
      <c r="X112" s="78"/>
      <c r="Y112" s="78"/>
      <c r="Z112" s="78"/>
      <c r="AA112" s="78"/>
      <c r="AB112" s="78"/>
      <c r="AC112" s="78"/>
      <c r="AD112" s="78"/>
      <c r="AE112" s="78"/>
      <c r="AF112" s="78"/>
      <c r="AG112" s="78"/>
      <c r="AH112" s="78"/>
      <c r="AI112" s="78"/>
      <c r="AJ112" s="78"/>
    </row>
    <row r="113" spans="2:36" ht="12" customHeight="1" x14ac:dyDescent="0.3">
      <c r="B113" s="26"/>
      <c r="C113" s="26"/>
      <c r="D113" s="26"/>
      <c r="E113" s="26" t="s">
        <v>509</v>
      </c>
      <c r="F113" s="26" t="s">
        <v>53</v>
      </c>
      <c r="G113" s="26" t="s">
        <v>1317</v>
      </c>
      <c r="H113" s="26" t="s">
        <v>307</v>
      </c>
      <c r="I113" s="26" t="s">
        <v>1317</v>
      </c>
      <c r="J113" s="26" t="s">
        <v>62</v>
      </c>
      <c r="K113" s="26" t="s">
        <v>80</v>
      </c>
      <c r="L113" s="26" t="s">
        <v>1258</v>
      </c>
      <c r="M113" s="91">
        <v>1E-3</v>
      </c>
      <c r="N113" s="91">
        <v>1</v>
      </c>
      <c r="O113"/>
      <c r="P113" s="78"/>
      <c r="Q113" s="78"/>
      <c r="R113" s="78"/>
      <c r="S113" s="78"/>
      <c r="T113" s="78"/>
      <c r="U113" s="78"/>
      <c r="V113" s="78"/>
      <c r="W113" s="78"/>
      <c r="X113" s="78"/>
      <c r="Y113" s="78"/>
      <c r="Z113" s="78"/>
      <c r="AA113" s="78"/>
      <c r="AB113" s="78"/>
      <c r="AC113" s="78"/>
      <c r="AD113" s="78"/>
      <c r="AE113" s="78"/>
      <c r="AF113" s="78"/>
      <c r="AG113" s="78"/>
      <c r="AH113" s="78"/>
      <c r="AI113" s="78"/>
      <c r="AJ113" s="78"/>
    </row>
    <row r="114" spans="2:36" ht="12" customHeight="1" x14ac:dyDescent="0.3">
      <c r="B114" s="26"/>
      <c r="C114" s="26"/>
      <c r="D114" s="26"/>
      <c r="E114" s="26" t="s">
        <v>114</v>
      </c>
      <c r="F114" s="26" t="s">
        <v>53</v>
      </c>
      <c r="G114" s="26" t="s">
        <v>1317</v>
      </c>
      <c r="H114" s="26" t="s">
        <v>307</v>
      </c>
      <c r="I114" s="26" t="s">
        <v>1317</v>
      </c>
      <c r="J114" s="26" t="s">
        <v>62</v>
      </c>
      <c r="K114" s="26" t="s">
        <v>80</v>
      </c>
      <c r="L114" s="26" t="s">
        <v>1258</v>
      </c>
      <c r="M114" s="91">
        <v>1E-3</v>
      </c>
      <c r="N114" s="91">
        <v>1</v>
      </c>
      <c r="O114"/>
      <c r="P114" s="78"/>
      <c r="Q114" s="78"/>
      <c r="R114" s="78"/>
      <c r="S114" s="78"/>
      <c r="T114" s="78"/>
      <c r="U114" s="78"/>
      <c r="V114" s="78"/>
      <c r="W114" s="78"/>
      <c r="X114" s="78"/>
      <c r="Y114" s="78"/>
      <c r="Z114" s="78"/>
      <c r="AA114" s="78"/>
      <c r="AB114" s="78"/>
      <c r="AC114" s="78"/>
      <c r="AD114" s="78"/>
      <c r="AE114" s="78"/>
      <c r="AF114" s="78"/>
      <c r="AG114" s="78"/>
      <c r="AH114" s="78"/>
      <c r="AI114" s="78"/>
      <c r="AJ114" s="78"/>
    </row>
    <row r="115" spans="2:36" ht="12" customHeight="1" x14ac:dyDescent="0.3">
      <c r="B115" s="26"/>
      <c r="C115" s="26"/>
      <c r="D115" s="26"/>
      <c r="E115" s="26" t="s">
        <v>183</v>
      </c>
      <c r="F115" s="26" t="s">
        <v>53</v>
      </c>
      <c r="G115" s="26" t="s">
        <v>1317</v>
      </c>
      <c r="H115" s="26" t="s">
        <v>307</v>
      </c>
      <c r="I115" s="26" t="s">
        <v>195</v>
      </c>
      <c r="J115" s="26" t="s">
        <v>62</v>
      </c>
      <c r="K115" s="26" t="s">
        <v>80</v>
      </c>
      <c r="L115" s="26" t="s">
        <v>1258</v>
      </c>
      <c r="M115" s="91">
        <v>2.9999999999999997E-4</v>
      </c>
      <c r="N115" s="91">
        <v>1</v>
      </c>
      <c r="O115"/>
    </row>
    <row r="116" spans="2:36" ht="12" customHeight="1" x14ac:dyDescent="0.3">
      <c r="B116" s="26"/>
      <c r="C116" s="26"/>
      <c r="D116" s="26"/>
      <c r="E116" s="26" t="s">
        <v>242</v>
      </c>
      <c r="F116" s="26" t="s">
        <v>53</v>
      </c>
      <c r="G116" s="26" t="s">
        <v>165</v>
      </c>
      <c r="H116" s="26" t="s">
        <v>308</v>
      </c>
      <c r="I116" s="26" t="s">
        <v>1317</v>
      </c>
      <c r="J116" s="26" t="s">
        <v>62</v>
      </c>
      <c r="K116" s="26" t="s">
        <v>80</v>
      </c>
      <c r="L116" s="26" t="s">
        <v>1258</v>
      </c>
      <c r="M116" s="91">
        <v>1E-3</v>
      </c>
      <c r="N116" s="91">
        <v>1</v>
      </c>
      <c r="O116"/>
    </row>
    <row r="117" spans="2:36" ht="12" customHeight="1" x14ac:dyDescent="0.3">
      <c r="B117" s="26"/>
      <c r="C117" s="26"/>
      <c r="D117" s="26"/>
      <c r="E117" s="26"/>
      <c r="F117" s="26"/>
      <c r="G117" s="26"/>
      <c r="H117" s="26"/>
      <c r="I117" s="26"/>
      <c r="J117" s="26" t="s">
        <v>250</v>
      </c>
      <c r="K117" s="26" t="s">
        <v>80</v>
      </c>
      <c r="L117" s="26" t="s">
        <v>1258</v>
      </c>
      <c r="M117" s="91">
        <v>0.5</v>
      </c>
      <c r="N117" s="91">
        <v>1</v>
      </c>
      <c r="O117"/>
    </row>
    <row r="118" spans="2:36" ht="12" customHeight="1" x14ac:dyDescent="0.3">
      <c r="B118" s="26"/>
      <c r="C118" s="26"/>
      <c r="D118" s="26"/>
      <c r="E118" s="26"/>
      <c r="F118" s="26"/>
      <c r="G118" s="26"/>
      <c r="H118" s="26" t="s">
        <v>252</v>
      </c>
      <c r="I118" s="26" t="s">
        <v>1317</v>
      </c>
      <c r="J118" s="26" t="s">
        <v>250</v>
      </c>
      <c r="K118" s="26" t="s">
        <v>80</v>
      </c>
      <c r="L118" s="26" t="s">
        <v>1258</v>
      </c>
      <c r="M118" s="91">
        <v>6</v>
      </c>
      <c r="N118" s="91">
        <v>1</v>
      </c>
      <c r="O118"/>
    </row>
    <row r="119" spans="2:36" ht="12" customHeight="1" x14ac:dyDescent="0.3">
      <c r="B119" s="26"/>
      <c r="C119" s="26"/>
      <c r="D119" s="26"/>
      <c r="E119" s="26" t="s">
        <v>517</v>
      </c>
      <c r="F119" s="26" t="s">
        <v>53</v>
      </c>
      <c r="G119" s="26" t="s">
        <v>1317</v>
      </c>
      <c r="H119" s="26" t="s">
        <v>307</v>
      </c>
      <c r="I119" s="26" t="s">
        <v>1317</v>
      </c>
      <c r="J119" s="26" t="s">
        <v>62</v>
      </c>
      <c r="K119" s="26" t="s">
        <v>80</v>
      </c>
      <c r="L119" s="26" t="s">
        <v>1258</v>
      </c>
      <c r="M119" s="91">
        <v>1E-3</v>
      </c>
      <c r="N119" s="91">
        <v>1</v>
      </c>
      <c r="O119"/>
    </row>
    <row r="120" spans="2:36" ht="12" customHeight="1" x14ac:dyDescent="0.3">
      <c r="B120" s="26"/>
      <c r="C120" s="26"/>
      <c r="D120" s="26"/>
      <c r="E120" s="26" t="s">
        <v>510</v>
      </c>
      <c r="F120" s="26" t="s">
        <v>53</v>
      </c>
      <c r="G120" s="26" t="s">
        <v>1317</v>
      </c>
      <c r="H120" s="26" t="s">
        <v>307</v>
      </c>
      <c r="I120" s="26" t="s">
        <v>1317</v>
      </c>
      <c r="J120" s="26" t="s">
        <v>62</v>
      </c>
      <c r="K120" s="26" t="s">
        <v>80</v>
      </c>
      <c r="L120" s="26" t="s">
        <v>1258</v>
      </c>
      <c r="M120" s="91">
        <v>1E-3</v>
      </c>
      <c r="N120" s="91">
        <v>1</v>
      </c>
      <c r="O120"/>
    </row>
    <row r="121" spans="2:36" ht="12" customHeight="1" x14ac:dyDescent="0.3">
      <c r="B121" s="26" t="s">
        <v>122</v>
      </c>
      <c r="C121" s="26" t="s">
        <v>49</v>
      </c>
      <c r="D121" s="26" t="s">
        <v>1317</v>
      </c>
      <c r="E121" s="26" t="s">
        <v>229</v>
      </c>
      <c r="F121" s="26" t="s">
        <v>53</v>
      </c>
      <c r="G121" s="26" t="s">
        <v>165</v>
      </c>
      <c r="H121" s="26" t="s">
        <v>307</v>
      </c>
      <c r="I121" s="26" t="s">
        <v>1317</v>
      </c>
      <c r="J121" s="26" t="s">
        <v>62</v>
      </c>
      <c r="K121" s="26" t="s">
        <v>80</v>
      </c>
      <c r="L121" s="26" t="s">
        <v>1258</v>
      </c>
      <c r="M121" s="91">
        <v>5</v>
      </c>
      <c r="N121" s="91">
        <v>1</v>
      </c>
      <c r="O121"/>
    </row>
    <row r="122" spans="2:36" ht="12" customHeight="1" x14ac:dyDescent="0.3">
      <c r="B122" s="26"/>
      <c r="C122" s="26"/>
      <c r="D122" s="26"/>
      <c r="E122" s="26" t="s">
        <v>512</v>
      </c>
      <c r="F122" s="26" t="s">
        <v>53</v>
      </c>
      <c r="G122" s="26" t="s">
        <v>1317</v>
      </c>
      <c r="H122" s="26" t="s">
        <v>307</v>
      </c>
      <c r="I122" s="26" t="s">
        <v>1317</v>
      </c>
      <c r="J122" s="26" t="s">
        <v>62</v>
      </c>
      <c r="K122" s="26" t="s">
        <v>80</v>
      </c>
      <c r="L122" s="26" t="s">
        <v>1258</v>
      </c>
      <c r="M122" s="91">
        <v>5</v>
      </c>
      <c r="N122" s="91">
        <v>1</v>
      </c>
      <c r="O122"/>
    </row>
    <row r="123" spans="2:36" ht="12" customHeight="1" x14ac:dyDescent="0.3">
      <c r="B123" s="26"/>
      <c r="C123" s="26"/>
      <c r="D123" s="26"/>
      <c r="E123" s="26" t="s">
        <v>160</v>
      </c>
      <c r="F123" s="26" t="s">
        <v>53</v>
      </c>
      <c r="G123" s="26" t="s">
        <v>1317</v>
      </c>
      <c r="H123" s="26" t="s">
        <v>307</v>
      </c>
      <c r="I123" s="26" t="s">
        <v>1317</v>
      </c>
      <c r="J123" s="26" t="s">
        <v>62</v>
      </c>
      <c r="K123" s="26" t="s">
        <v>80</v>
      </c>
      <c r="L123" s="26" t="s">
        <v>1258</v>
      </c>
      <c r="M123" s="91">
        <v>5</v>
      </c>
      <c r="N123" s="91">
        <v>1</v>
      </c>
      <c r="O123"/>
    </row>
    <row r="124" spans="2:36" ht="12" customHeight="1" x14ac:dyDescent="0.3">
      <c r="B124" s="26"/>
      <c r="C124" s="26"/>
      <c r="D124" s="26"/>
      <c r="E124" s="26" t="s">
        <v>509</v>
      </c>
      <c r="F124" s="26" t="s">
        <v>53</v>
      </c>
      <c r="G124" s="26" t="s">
        <v>1317</v>
      </c>
      <c r="H124" s="26" t="s">
        <v>307</v>
      </c>
      <c r="I124" s="26" t="s">
        <v>1317</v>
      </c>
      <c r="J124" s="26" t="s">
        <v>62</v>
      </c>
      <c r="K124" s="26" t="s">
        <v>80</v>
      </c>
      <c r="L124" s="26" t="s">
        <v>1258</v>
      </c>
      <c r="M124" s="91">
        <v>5</v>
      </c>
      <c r="N124" s="91">
        <v>1</v>
      </c>
      <c r="O124"/>
    </row>
    <row r="125" spans="2:36" ht="12" customHeight="1" x14ac:dyDescent="0.3">
      <c r="B125" s="26"/>
      <c r="C125" s="26"/>
      <c r="D125" s="26"/>
      <c r="E125" s="26" t="s">
        <v>234</v>
      </c>
      <c r="F125" s="26" t="s">
        <v>53</v>
      </c>
      <c r="G125" s="26" t="s">
        <v>1317</v>
      </c>
      <c r="H125" s="26" t="s">
        <v>307</v>
      </c>
      <c r="I125" s="26" t="s">
        <v>1317</v>
      </c>
      <c r="J125" s="26" t="s">
        <v>62</v>
      </c>
      <c r="K125" s="26" t="s">
        <v>80</v>
      </c>
      <c r="L125" s="26" t="s">
        <v>1258</v>
      </c>
      <c r="M125" s="91">
        <v>2</v>
      </c>
      <c r="N125" s="91">
        <v>1</v>
      </c>
      <c r="O125"/>
    </row>
    <row r="126" spans="2:36" ht="12" customHeight="1" x14ac:dyDescent="0.3">
      <c r="B126" s="26"/>
      <c r="C126" s="26"/>
      <c r="D126" s="26"/>
      <c r="E126" s="26" t="s">
        <v>114</v>
      </c>
      <c r="F126" s="26" t="s">
        <v>53</v>
      </c>
      <c r="G126" s="26" t="s">
        <v>1317</v>
      </c>
      <c r="H126" s="26" t="s">
        <v>307</v>
      </c>
      <c r="I126" s="26" t="s">
        <v>1317</v>
      </c>
      <c r="J126" s="26" t="s">
        <v>62</v>
      </c>
      <c r="K126" s="26" t="s">
        <v>80</v>
      </c>
      <c r="L126" s="26" t="s">
        <v>1258</v>
      </c>
      <c r="M126" s="91">
        <v>5</v>
      </c>
      <c r="N126" s="91">
        <v>1</v>
      </c>
      <c r="O126"/>
    </row>
    <row r="127" spans="2:36" ht="12" customHeight="1" x14ac:dyDescent="0.3">
      <c r="B127" s="26"/>
      <c r="C127" s="26"/>
      <c r="D127" s="26"/>
      <c r="E127" s="26" t="s">
        <v>183</v>
      </c>
      <c r="F127" s="26" t="s">
        <v>53</v>
      </c>
      <c r="G127" s="26" t="s">
        <v>1317</v>
      </c>
      <c r="H127" s="26" t="s">
        <v>307</v>
      </c>
      <c r="I127" s="26" t="s">
        <v>191</v>
      </c>
      <c r="J127" s="26" t="s">
        <v>62</v>
      </c>
      <c r="K127" s="26" t="s">
        <v>80</v>
      </c>
      <c r="L127" s="26" t="s">
        <v>1258</v>
      </c>
      <c r="M127" s="91">
        <v>3.6</v>
      </c>
      <c r="N127" s="91">
        <v>1</v>
      </c>
      <c r="O127"/>
    </row>
    <row r="128" spans="2:36" ht="12" customHeight="1" x14ac:dyDescent="0.3">
      <c r="B128" s="26"/>
      <c r="C128" s="26"/>
      <c r="D128" s="26"/>
      <c r="E128" s="26" t="s">
        <v>242</v>
      </c>
      <c r="F128" s="26" t="s">
        <v>53</v>
      </c>
      <c r="G128" s="26" t="s">
        <v>1317</v>
      </c>
      <c r="H128" s="26" t="s">
        <v>307</v>
      </c>
      <c r="I128" s="26" t="s">
        <v>1317</v>
      </c>
      <c r="J128" s="26" t="s">
        <v>62</v>
      </c>
      <c r="K128" s="26" t="s">
        <v>80</v>
      </c>
      <c r="L128" s="26" t="s">
        <v>1258</v>
      </c>
      <c r="M128" s="91">
        <v>5</v>
      </c>
      <c r="N128" s="91">
        <v>1</v>
      </c>
      <c r="O128"/>
    </row>
    <row r="129" spans="2:15" ht="12" customHeight="1" x14ac:dyDescent="0.3">
      <c r="B129" s="26"/>
      <c r="C129" s="26"/>
      <c r="D129" s="26"/>
      <c r="E129" s="26"/>
      <c r="F129" s="26"/>
      <c r="G129" s="26" t="s">
        <v>165</v>
      </c>
      <c r="H129" s="26" t="s">
        <v>308</v>
      </c>
      <c r="I129" s="26" t="s">
        <v>1317</v>
      </c>
      <c r="J129" s="26" t="s">
        <v>62</v>
      </c>
      <c r="K129" s="26" t="s">
        <v>80</v>
      </c>
      <c r="L129" s="26" t="s">
        <v>1258</v>
      </c>
      <c r="M129" s="91">
        <v>5</v>
      </c>
      <c r="N129" s="91">
        <v>1</v>
      </c>
      <c r="O129"/>
    </row>
    <row r="130" spans="2:15" ht="12" customHeight="1" x14ac:dyDescent="0.3">
      <c r="B130" s="26"/>
      <c r="C130" s="26"/>
      <c r="D130" s="26"/>
      <c r="E130" s="26" t="s">
        <v>517</v>
      </c>
      <c r="F130" s="26" t="s">
        <v>53</v>
      </c>
      <c r="G130" s="26" t="s">
        <v>1317</v>
      </c>
      <c r="H130" s="26" t="s">
        <v>307</v>
      </c>
      <c r="I130" s="26" t="s">
        <v>1317</v>
      </c>
      <c r="J130" s="26" t="s">
        <v>62</v>
      </c>
      <c r="K130" s="26" t="s">
        <v>80</v>
      </c>
      <c r="L130" s="26" t="s">
        <v>1258</v>
      </c>
      <c r="M130" s="91">
        <v>5</v>
      </c>
      <c r="N130" s="91">
        <v>1</v>
      </c>
      <c r="O130"/>
    </row>
    <row r="131" spans="2:15" ht="12" customHeight="1" x14ac:dyDescent="0.3">
      <c r="B131" s="26"/>
      <c r="C131" s="26"/>
      <c r="D131" s="26"/>
      <c r="E131" s="26" t="s">
        <v>510</v>
      </c>
      <c r="F131" s="26" t="s">
        <v>53</v>
      </c>
      <c r="G131" s="26" t="s">
        <v>1317</v>
      </c>
      <c r="H131" s="26" t="s">
        <v>307</v>
      </c>
      <c r="I131" s="26" t="s">
        <v>1317</v>
      </c>
      <c r="J131" s="26" t="s">
        <v>62</v>
      </c>
      <c r="K131" s="26" t="s">
        <v>80</v>
      </c>
      <c r="L131" s="26" t="s">
        <v>1258</v>
      </c>
      <c r="M131" s="91">
        <v>5</v>
      </c>
      <c r="N131" s="91">
        <v>1</v>
      </c>
      <c r="O131"/>
    </row>
    <row r="132" spans="2:15" ht="12" customHeight="1" x14ac:dyDescent="0.3">
      <c r="B132" s="26"/>
      <c r="C132" s="26"/>
      <c r="D132" s="26" t="s">
        <v>204</v>
      </c>
      <c r="E132" s="26" t="s">
        <v>506</v>
      </c>
      <c r="F132" s="26" t="s">
        <v>53</v>
      </c>
      <c r="G132" s="26" t="s">
        <v>1317</v>
      </c>
      <c r="H132" s="26" t="s">
        <v>307</v>
      </c>
      <c r="I132" s="26" t="s">
        <v>1317</v>
      </c>
      <c r="J132" s="26" t="s">
        <v>62</v>
      </c>
      <c r="K132" s="26" t="s">
        <v>80</v>
      </c>
      <c r="L132" s="26" t="s">
        <v>1258</v>
      </c>
      <c r="M132" s="91">
        <v>3</v>
      </c>
      <c r="N132" s="91">
        <v>1</v>
      </c>
      <c r="O132"/>
    </row>
    <row r="133" spans="2:15" ht="12" customHeight="1" x14ac:dyDescent="0.3">
      <c r="B133" s="26"/>
      <c r="C133" s="26" t="s">
        <v>584</v>
      </c>
      <c r="D133" s="26" t="s">
        <v>1317</v>
      </c>
      <c r="E133" s="26" t="s">
        <v>206</v>
      </c>
      <c r="F133" s="26" t="s">
        <v>53</v>
      </c>
      <c r="G133" s="26" t="s">
        <v>165</v>
      </c>
      <c r="H133" s="26" t="s">
        <v>307</v>
      </c>
      <c r="I133" s="26" t="s">
        <v>1317</v>
      </c>
      <c r="J133" s="26" t="s">
        <v>62</v>
      </c>
      <c r="K133" s="26" t="s">
        <v>143</v>
      </c>
      <c r="L133" s="26" t="s">
        <v>1258</v>
      </c>
      <c r="M133" s="91">
        <v>200</v>
      </c>
      <c r="N133" s="91">
        <v>1</v>
      </c>
      <c r="O133"/>
    </row>
    <row r="134" spans="2:15" ht="12" customHeight="1" x14ac:dyDescent="0.3">
      <c r="B134" s="26" t="s">
        <v>134</v>
      </c>
      <c r="C134" s="26" t="s">
        <v>49</v>
      </c>
      <c r="D134" s="26" t="s">
        <v>1317</v>
      </c>
      <c r="E134" s="26" t="s">
        <v>129</v>
      </c>
      <c r="F134" s="26" t="s">
        <v>75</v>
      </c>
      <c r="G134" s="26" t="s">
        <v>1317</v>
      </c>
      <c r="H134" s="26" t="s">
        <v>307</v>
      </c>
      <c r="I134" s="26" t="s">
        <v>146</v>
      </c>
      <c r="J134" s="26" t="s">
        <v>62</v>
      </c>
      <c r="K134" s="26" t="s">
        <v>100</v>
      </c>
      <c r="L134" s="26" t="s">
        <v>1258</v>
      </c>
      <c r="M134" s="91">
        <v>100</v>
      </c>
      <c r="N134" s="91">
        <v>1</v>
      </c>
      <c r="O134"/>
    </row>
    <row r="135" spans="2:15" ht="12" customHeight="1" x14ac:dyDescent="0.3">
      <c r="B135" s="26"/>
      <c r="C135" s="26" t="s">
        <v>584</v>
      </c>
      <c r="D135" s="26" t="s">
        <v>1317</v>
      </c>
      <c r="E135" s="26" t="s">
        <v>206</v>
      </c>
      <c r="F135" s="26" t="s">
        <v>53</v>
      </c>
      <c r="G135" s="26" t="s">
        <v>165</v>
      </c>
      <c r="H135" s="26" t="s">
        <v>307</v>
      </c>
      <c r="I135" s="26" t="s">
        <v>1317</v>
      </c>
      <c r="J135" s="26" t="s">
        <v>62</v>
      </c>
      <c r="K135" s="26" t="s">
        <v>143</v>
      </c>
      <c r="L135" s="26" t="s">
        <v>1258</v>
      </c>
      <c r="M135" s="91">
        <v>30</v>
      </c>
      <c r="N135" s="91">
        <v>1</v>
      </c>
      <c r="O135"/>
    </row>
    <row r="136" spans="2:15" ht="12" customHeight="1" x14ac:dyDescent="0.3">
      <c r="B136" s="26" t="s">
        <v>1286</v>
      </c>
      <c r="C136" s="26" t="s">
        <v>49</v>
      </c>
      <c r="D136" s="26" t="s">
        <v>1317</v>
      </c>
      <c r="E136" s="26" t="s">
        <v>129</v>
      </c>
      <c r="F136" s="26" t="s">
        <v>53</v>
      </c>
      <c r="G136" s="26" t="s">
        <v>1317</v>
      </c>
      <c r="H136" s="26" t="s">
        <v>307</v>
      </c>
      <c r="I136" s="26" t="s">
        <v>149</v>
      </c>
      <c r="J136" s="26" t="s">
        <v>62</v>
      </c>
      <c r="K136" s="26" t="s">
        <v>100</v>
      </c>
      <c r="L136" s="26" t="s">
        <v>1258</v>
      </c>
      <c r="M136" s="91">
        <v>700</v>
      </c>
      <c r="N136" s="91">
        <v>1</v>
      </c>
      <c r="O136"/>
    </row>
    <row r="137" spans="2:15" ht="12" customHeight="1" x14ac:dyDescent="0.3">
      <c r="B137" s="26"/>
      <c r="C137" s="26" t="s">
        <v>584</v>
      </c>
      <c r="D137" s="26" t="s">
        <v>1317</v>
      </c>
      <c r="E137" s="26" t="s">
        <v>206</v>
      </c>
      <c r="F137" s="26" t="s">
        <v>53</v>
      </c>
      <c r="G137" s="26" t="s">
        <v>165</v>
      </c>
      <c r="H137" s="26" t="s">
        <v>307</v>
      </c>
      <c r="I137" s="26" t="s">
        <v>1317</v>
      </c>
      <c r="J137" s="26" t="s">
        <v>62</v>
      </c>
      <c r="K137" s="26" t="s">
        <v>143</v>
      </c>
      <c r="L137" s="26" t="s">
        <v>1258</v>
      </c>
      <c r="M137" s="91">
        <v>3000</v>
      </c>
      <c r="N137" s="91">
        <v>1</v>
      </c>
      <c r="O137"/>
    </row>
    <row r="138" spans="2:15" ht="12" customHeight="1" x14ac:dyDescent="0.3">
      <c r="B138" s="26" t="s">
        <v>137</v>
      </c>
      <c r="C138" s="26" t="s">
        <v>49</v>
      </c>
      <c r="D138" s="26" t="s">
        <v>1317</v>
      </c>
      <c r="E138" s="26" t="s">
        <v>129</v>
      </c>
      <c r="F138" s="26" t="s">
        <v>53</v>
      </c>
      <c r="G138" s="26" t="s">
        <v>1317</v>
      </c>
      <c r="H138" s="26" t="s">
        <v>307</v>
      </c>
      <c r="I138" s="26" t="s">
        <v>149</v>
      </c>
      <c r="J138" s="26" t="s">
        <v>62</v>
      </c>
      <c r="K138" s="26" t="s">
        <v>100</v>
      </c>
      <c r="L138" s="26" t="s">
        <v>1258</v>
      </c>
      <c r="M138" s="91">
        <v>3000</v>
      </c>
      <c r="N138" s="91">
        <v>1</v>
      </c>
      <c r="O138"/>
    </row>
    <row r="139" spans="2:15" ht="12" customHeight="1" x14ac:dyDescent="0.3">
      <c r="B139" s="26"/>
      <c r="C139" s="26"/>
      <c r="D139" s="26"/>
      <c r="E139" s="26"/>
      <c r="F139" s="26"/>
      <c r="G139" s="26"/>
      <c r="H139" s="26"/>
      <c r="I139" s="26"/>
      <c r="J139" s="26"/>
      <c r="K139" s="26" t="s">
        <v>136</v>
      </c>
      <c r="L139" s="26" t="s">
        <v>1258</v>
      </c>
      <c r="M139" s="91">
        <v>450</v>
      </c>
      <c r="N139" s="91">
        <v>1</v>
      </c>
      <c r="O139"/>
    </row>
    <row r="140" spans="2:15" ht="12" customHeight="1" x14ac:dyDescent="0.3">
      <c r="B140" s="26"/>
      <c r="C140" s="26"/>
      <c r="D140" s="26" t="s">
        <v>204</v>
      </c>
      <c r="E140" s="26" t="s">
        <v>506</v>
      </c>
      <c r="F140" s="26" t="s">
        <v>53</v>
      </c>
      <c r="G140" s="26" t="s">
        <v>1317</v>
      </c>
      <c r="H140" s="26" t="s">
        <v>307</v>
      </c>
      <c r="I140" s="26" t="s">
        <v>1317</v>
      </c>
      <c r="J140" s="26" t="s">
        <v>62</v>
      </c>
      <c r="K140" s="26" t="s">
        <v>80</v>
      </c>
      <c r="L140" s="26" t="s">
        <v>1258</v>
      </c>
      <c r="M140" s="91">
        <v>150</v>
      </c>
      <c r="N140" s="91">
        <v>1</v>
      </c>
      <c r="O140"/>
    </row>
    <row r="141" spans="2:15" ht="12" customHeight="1" x14ac:dyDescent="0.3">
      <c r="B141" s="26" t="s">
        <v>1271</v>
      </c>
      <c r="C141" s="26" t="s">
        <v>49</v>
      </c>
      <c r="D141" s="26" t="s">
        <v>1317</v>
      </c>
      <c r="E141" s="26" t="s">
        <v>129</v>
      </c>
      <c r="F141" s="26" t="s">
        <v>53</v>
      </c>
      <c r="G141" s="26" t="s">
        <v>1317</v>
      </c>
      <c r="H141" s="26" t="s">
        <v>307</v>
      </c>
      <c r="I141" s="26" t="s">
        <v>151</v>
      </c>
      <c r="J141" s="26" t="s">
        <v>62</v>
      </c>
      <c r="K141" s="26" t="s">
        <v>143</v>
      </c>
      <c r="L141" s="26" t="s">
        <v>1258</v>
      </c>
      <c r="M141" s="91">
        <v>100</v>
      </c>
      <c r="N141" s="91">
        <v>1</v>
      </c>
      <c r="O141"/>
    </row>
    <row r="142" spans="2:15" ht="12" customHeight="1" x14ac:dyDescent="0.3">
      <c r="B142" s="26"/>
      <c r="C142" s="26"/>
      <c r="D142" s="26"/>
      <c r="E142" s="26" t="s">
        <v>183</v>
      </c>
      <c r="F142" s="26" t="s">
        <v>53</v>
      </c>
      <c r="G142" s="26" t="s">
        <v>1317</v>
      </c>
      <c r="H142" s="26" t="s">
        <v>307</v>
      </c>
      <c r="I142" s="26" t="s">
        <v>193</v>
      </c>
      <c r="J142" s="26" t="s">
        <v>62</v>
      </c>
      <c r="K142" s="26" t="s">
        <v>143</v>
      </c>
      <c r="L142" s="26" t="s">
        <v>1258</v>
      </c>
      <c r="M142" s="91">
        <v>100</v>
      </c>
      <c r="N142" s="91">
        <v>1</v>
      </c>
      <c r="O142"/>
    </row>
    <row r="143" spans="2:15" ht="12" customHeight="1" x14ac:dyDescent="0.3">
      <c r="B143" s="26"/>
      <c r="C143" s="26" t="s">
        <v>584</v>
      </c>
      <c r="D143" s="26" t="s">
        <v>1317</v>
      </c>
      <c r="E143" s="26" t="s">
        <v>206</v>
      </c>
      <c r="F143" s="26" t="s">
        <v>53</v>
      </c>
      <c r="G143" s="26" t="s">
        <v>165</v>
      </c>
      <c r="H143" s="26" t="s">
        <v>307</v>
      </c>
      <c r="I143" s="26" t="s">
        <v>1317</v>
      </c>
      <c r="J143" s="26" t="s">
        <v>62</v>
      </c>
      <c r="K143" s="26" t="s">
        <v>143</v>
      </c>
      <c r="L143" s="26" t="s">
        <v>1258</v>
      </c>
      <c r="M143" s="91">
        <v>35</v>
      </c>
      <c r="N143" s="91">
        <v>1</v>
      </c>
      <c r="O143"/>
    </row>
    <row r="144" spans="2:15" ht="12" customHeight="1" x14ac:dyDescent="0.3">
      <c r="B144" s="26" t="s">
        <v>128</v>
      </c>
      <c r="C144" s="26" t="s">
        <v>49</v>
      </c>
      <c r="D144" s="26" t="s">
        <v>1317</v>
      </c>
      <c r="E144" s="26" t="s">
        <v>129</v>
      </c>
      <c r="F144" s="26" t="s">
        <v>53</v>
      </c>
      <c r="G144" s="26" t="s">
        <v>1317</v>
      </c>
      <c r="H144" s="26" t="s">
        <v>307</v>
      </c>
      <c r="I144" s="26" t="s">
        <v>156</v>
      </c>
      <c r="J144" s="26" t="s">
        <v>62</v>
      </c>
      <c r="K144" s="26" t="s">
        <v>100</v>
      </c>
      <c r="L144" s="26" t="s">
        <v>1258</v>
      </c>
      <c r="M144" s="91">
        <v>150</v>
      </c>
      <c r="N144" s="91">
        <v>1</v>
      </c>
      <c r="O144"/>
    </row>
    <row r="145" spans="2:14" ht="12" customHeight="1" x14ac:dyDescent="0.3">
      <c r="B145" s="26"/>
      <c r="C145" s="26"/>
      <c r="D145" s="26"/>
      <c r="E145" s="26" t="s">
        <v>234</v>
      </c>
      <c r="F145" s="26" t="s">
        <v>53</v>
      </c>
      <c r="G145" s="26" t="s">
        <v>1317</v>
      </c>
      <c r="H145" s="26" t="s">
        <v>307</v>
      </c>
      <c r="I145" s="26" t="s">
        <v>1317</v>
      </c>
      <c r="J145" s="26" t="s">
        <v>62</v>
      </c>
      <c r="K145" s="26" t="s">
        <v>100</v>
      </c>
      <c r="L145" s="26" t="s">
        <v>1258</v>
      </c>
      <c r="M145" s="91">
        <v>150</v>
      </c>
      <c r="N145" s="91">
        <v>1</v>
      </c>
    </row>
    <row r="146" spans="2:14" ht="12" customHeight="1" x14ac:dyDescent="0.3">
      <c r="B146" s="26"/>
      <c r="C146" s="26" t="s">
        <v>584</v>
      </c>
      <c r="D146" s="26" t="s">
        <v>1317</v>
      </c>
      <c r="E146" s="26" t="s">
        <v>206</v>
      </c>
      <c r="F146" s="26" t="s">
        <v>53</v>
      </c>
      <c r="G146" s="26" t="s">
        <v>165</v>
      </c>
      <c r="H146" s="26" t="s">
        <v>307</v>
      </c>
      <c r="I146" s="26" t="s">
        <v>1317</v>
      </c>
      <c r="J146" s="26" t="s">
        <v>62</v>
      </c>
      <c r="K146" s="26" t="s">
        <v>143</v>
      </c>
      <c r="L146" s="26" t="s">
        <v>1258</v>
      </c>
      <c r="M146" s="91">
        <v>8</v>
      </c>
      <c r="N146" s="91">
        <v>1</v>
      </c>
    </row>
    <row r="147" spans="2:14" ht="12" customHeight="1" x14ac:dyDescent="0.3">
      <c r="B147" s="26" t="s">
        <v>138</v>
      </c>
      <c r="C147" s="26" t="s">
        <v>49</v>
      </c>
      <c r="D147" s="26" t="s">
        <v>1317</v>
      </c>
      <c r="E147" s="26" t="s">
        <v>129</v>
      </c>
      <c r="F147" s="26" t="s">
        <v>53</v>
      </c>
      <c r="G147" s="26" t="s">
        <v>1317</v>
      </c>
      <c r="H147" s="26" t="s">
        <v>307</v>
      </c>
      <c r="I147" s="26" t="s">
        <v>157</v>
      </c>
      <c r="J147" s="26" t="s">
        <v>62</v>
      </c>
      <c r="K147" s="26" t="s">
        <v>80</v>
      </c>
      <c r="L147" s="26" t="s">
        <v>1258</v>
      </c>
      <c r="M147" s="91">
        <v>0.15</v>
      </c>
      <c r="N147" s="91">
        <v>1</v>
      </c>
    </row>
    <row r="148" spans="2:14" ht="12" customHeight="1" x14ac:dyDescent="0.3">
      <c r="B148" s="26"/>
      <c r="C148" s="26" t="s">
        <v>584</v>
      </c>
      <c r="D148" s="26" t="s">
        <v>1317</v>
      </c>
      <c r="E148" s="26" t="s">
        <v>206</v>
      </c>
      <c r="F148" s="26" t="s">
        <v>53</v>
      </c>
      <c r="G148" s="26" t="s">
        <v>165</v>
      </c>
      <c r="H148" s="26" t="s">
        <v>307</v>
      </c>
      <c r="I148" s="26" t="s">
        <v>1317</v>
      </c>
      <c r="J148" s="26" t="s">
        <v>62</v>
      </c>
      <c r="K148" s="26" t="s">
        <v>143</v>
      </c>
      <c r="L148" s="26" t="s">
        <v>1258</v>
      </c>
      <c r="M148" s="91">
        <v>30</v>
      </c>
      <c r="N148" s="91">
        <v>1</v>
      </c>
    </row>
    <row r="149" spans="2:14" ht="12" customHeight="1" x14ac:dyDescent="0.3">
      <c r="B149" s="26" t="s">
        <v>139</v>
      </c>
      <c r="C149" s="26" t="s">
        <v>49</v>
      </c>
      <c r="D149" s="26" t="s">
        <v>1317</v>
      </c>
      <c r="E149" s="26" t="s">
        <v>129</v>
      </c>
      <c r="F149" s="26" t="s">
        <v>53</v>
      </c>
      <c r="G149" s="26" t="s">
        <v>1317</v>
      </c>
      <c r="H149" s="26" t="s">
        <v>307</v>
      </c>
      <c r="I149" s="26" t="s">
        <v>149</v>
      </c>
      <c r="J149" s="26" t="s">
        <v>62</v>
      </c>
      <c r="K149" s="26" t="s">
        <v>80</v>
      </c>
      <c r="L149" s="26" t="s">
        <v>1258</v>
      </c>
      <c r="M149" s="91">
        <v>1</v>
      </c>
      <c r="N149" s="91">
        <v>1</v>
      </c>
    </row>
    <row r="150" spans="2:14" ht="12" customHeight="1" x14ac:dyDescent="0.3">
      <c r="B150" s="26"/>
      <c r="C150" s="26"/>
      <c r="D150" s="26"/>
      <c r="E150" s="26" t="s">
        <v>242</v>
      </c>
      <c r="F150" s="26" t="s">
        <v>53</v>
      </c>
      <c r="G150" s="26" t="s">
        <v>165</v>
      </c>
      <c r="H150" s="26" t="s">
        <v>252</v>
      </c>
      <c r="I150" s="26" t="s">
        <v>1317</v>
      </c>
      <c r="J150" s="26" t="s">
        <v>250</v>
      </c>
      <c r="K150" s="26" t="s">
        <v>80</v>
      </c>
      <c r="L150" s="26" t="s">
        <v>1258</v>
      </c>
      <c r="M150" s="91">
        <v>30</v>
      </c>
      <c r="N150" s="91">
        <v>1</v>
      </c>
    </row>
    <row r="151" spans="2:14" ht="12" customHeight="1" x14ac:dyDescent="0.3">
      <c r="B151" s="26"/>
      <c r="C151" s="26"/>
      <c r="D151" s="26"/>
      <c r="E151" s="26"/>
      <c r="F151" s="26"/>
      <c r="G151" s="26"/>
      <c r="H151" s="26" t="s">
        <v>253</v>
      </c>
      <c r="I151" s="26" t="s">
        <v>1317</v>
      </c>
      <c r="J151" s="26" t="s">
        <v>250</v>
      </c>
      <c r="K151" s="26" t="s">
        <v>80</v>
      </c>
      <c r="L151" s="26" t="s">
        <v>1258</v>
      </c>
      <c r="M151" s="91">
        <v>3</v>
      </c>
      <c r="N151" s="91">
        <v>1</v>
      </c>
    </row>
    <row r="152" spans="2:14" ht="12" customHeight="1" x14ac:dyDescent="0.3">
      <c r="B152" s="26" t="s">
        <v>140</v>
      </c>
      <c r="C152" s="26" t="s">
        <v>49</v>
      </c>
      <c r="D152" s="26" t="s">
        <v>1317</v>
      </c>
      <c r="E152" s="26" t="s">
        <v>129</v>
      </c>
      <c r="F152" s="26" t="s">
        <v>53</v>
      </c>
      <c r="G152" s="26" t="s">
        <v>1317</v>
      </c>
      <c r="H152" s="26" t="s">
        <v>307</v>
      </c>
      <c r="I152" s="26" t="s">
        <v>152</v>
      </c>
      <c r="J152" s="26" t="s">
        <v>62</v>
      </c>
      <c r="K152" s="26" t="s">
        <v>136</v>
      </c>
      <c r="L152" s="26" t="s">
        <v>1258</v>
      </c>
      <c r="M152" s="91">
        <v>0.26</v>
      </c>
      <c r="N152" s="91">
        <v>1</v>
      </c>
    </row>
    <row r="153" spans="2:14" ht="12" customHeight="1" x14ac:dyDescent="0.3">
      <c r="B153" s="26"/>
      <c r="C153" s="26" t="s">
        <v>584</v>
      </c>
      <c r="D153" s="26" t="s">
        <v>1317</v>
      </c>
      <c r="E153" s="26" t="s">
        <v>206</v>
      </c>
      <c r="F153" s="26" t="s">
        <v>53</v>
      </c>
      <c r="G153" s="26" t="s">
        <v>165</v>
      </c>
      <c r="H153" s="26" t="s">
        <v>307</v>
      </c>
      <c r="I153" s="26" t="s">
        <v>1317</v>
      </c>
      <c r="J153" s="26" t="s">
        <v>62</v>
      </c>
      <c r="K153" s="26" t="s">
        <v>143</v>
      </c>
      <c r="L153" s="26" t="s">
        <v>1258</v>
      </c>
      <c r="M153" s="91">
        <v>10</v>
      </c>
      <c r="N153" s="91">
        <v>1</v>
      </c>
    </row>
    <row r="154" spans="2:14" ht="12" customHeight="1" x14ac:dyDescent="0.3">
      <c r="B154" s="26" t="s">
        <v>141</v>
      </c>
      <c r="C154" s="26" t="s">
        <v>49</v>
      </c>
      <c r="D154" s="26" t="s">
        <v>1317</v>
      </c>
      <c r="E154" s="26" t="s">
        <v>129</v>
      </c>
      <c r="F154" s="26" t="s">
        <v>53</v>
      </c>
      <c r="G154" s="26" t="s">
        <v>1317</v>
      </c>
      <c r="H154" s="26" t="s">
        <v>307</v>
      </c>
      <c r="I154" s="26" t="s">
        <v>153</v>
      </c>
      <c r="J154" s="26" t="s">
        <v>62</v>
      </c>
      <c r="K154" s="26" t="s">
        <v>80</v>
      </c>
      <c r="L154" s="26" t="s">
        <v>1258</v>
      </c>
      <c r="M154" s="91">
        <v>250</v>
      </c>
      <c r="N154" s="91">
        <v>1</v>
      </c>
    </row>
    <row r="155" spans="2:14" ht="12" customHeight="1" x14ac:dyDescent="0.3">
      <c r="B155" s="26"/>
      <c r="C155" s="26"/>
      <c r="D155" s="26"/>
      <c r="E155" s="26" t="s">
        <v>242</v>
      </c>
      <c r="F155" s="26" t="s">
        <v>53</v>
      </c>
      <c r="G155" s="26" t="s">
        <v>1317</v>
      </c>
      <c r="H155" s="26" t="s">
        <v>307</v>
      </c>
      <c r="I155" s="26" t="s">
        <v>1317</v>
      </c>
      <c r="J155" s="26" t="s">
        <v>62</v>
      </c>
      <c r="K155" s="26" t="s">
        <v>80</v>
      </c>
      <c r="L155" s="26" t="s">
        <v>1258</v>
      </c>
      <c r="M155" s="91">
        <v>10</v>
      </c>
      <c r="N155" s="91">
        <v>1</v>
      </c>
    </row>
    <row r="156" spans="2:14" ht="12" customHeight="1" x14ac:dyDescent="0.3">
      <c r="B156" s="26"/>
      <c r="C156" s="26"/>
      <c r="D156" s="26" t="s">
        <v>204</v>
      </c>
      <c r="E156" s="26" t="s">
        <v>506</v>
      </c>
      <c r="F156" s="26" t="s">
        <v>53</v>
      </c>
      <c r="G156" s="26" t="s">
        <v>1317</v>
      </c>
      <c r="H156" s="26" t="s">
        <v>307</v>
      </c>
      <c r="I156" s="26" t="s">
        <v>1317</v>
      </c>
      <c r="J156" s="26" t="s">
        <v>62</v>
      </c>
      <c r="K156" s="26" t="s">
        <v>80</v>
      </c>
      <c r="L156" s="26" t="s">
        <v>1258</v>
      </c>
      <c r="M156" s="91">
        <v>200</v>
      </c>
      <c r="N156" s="91">
        <v>1</v>
      </c>
    </row>
    <row r="157" spans="2:14" ht="12" customHeight="1" x14ac:dyDescent="0.3">
      <c r="B157" s="26" t="s">
        <v>142</v>
      </c>
      <c r="C157" s="26" t="s">
        <v>49</v>
      </c>
      <c r="D157" s="26" t="s">
        <v>1317</v>
      </c>
      <c r="E157" s="26" t="s">
        <v>129</v>
      </c>
      <c r="F157" s="26" t="s">
        <v>53</v>
      </c>
      <c r="G157" s="26" t="s">
        <v>1317</v>
      </c>
      <c r="H157" s="26" t="s">
        <v>307</v>
      </c>
      <c r="I157" s="26" t="s">
        <v>158</v>
      </c>
      <c r="J157" s="26" t="s">
        <v>62</v>
      </c>
      <c r="K157" s="26" t="s">
        <v>100</v>
      </c>
      <c r="L157" s="26" t="s">
        <v>1258</v>
      </c>
      <c r="M157" s="91">
        <v>1</v>
      </c>
      <c r="N157" s="91">
        <v>1</v>
      </c>
    </row>
    <row r="158" spans="2:14" ht="12" customHeight="1" x14ac:dyDescent="0.3">
      <c r="B158" s="26" t="s">
        <v>1288</v>
      </c>
      <c r="C158" s="26" t="s">
        <v>49</v>
      </c>
      <c r="D158" s="26" t="s">
        <v>1317</v>
      </c>
      <c r="E158" s="26" t="s">
        <v>183</v>
      </c>
      <c r="F158" s="26" t="s">
        <v>53</v>
      </c>
      <c r="G158" s="26" t="s">
        <v>1317</v>
      </c>
      <c r="H158" s="26" t="s">
        <v>307</v>
      </c>
      <c r="I158" s="26" t="s">
        <v>192</v>
      </c>
      <c r="J158" s="26" t="s">
        <v>62</v>
      </c>
      <c r="K158" s="26" t="s">
        <v>80</v>
      </c>
      <c r="L158" s="26" t="s">
        <v>1258</v>
      </c>
      <c r="M158" s="91">
        <v>2.4</v>
      </c>
      <c r="N158" s="91">
        <v>1</v>
      </c>
    </row>
    <row r="159" spans="2:14" ht="12" customHeight="1" x14ac:dyDescent="0.3">
      <c r="B159" s="26" t="s">
        <v>187</v>
      </c>
      <c r="C159" s="26" t="s">
        <v>49</v>
      </c>
      <c r="D159" s="26" t="s">
        <v>1317</v>
      </c>
      <c r="E159" s="26" t="s">
        <v>183</v>
      </c>
      <c r="F159" s="26" t="s">
        <v>53</v>
      </c>
      <c r="G159" s="26" t="s">
        <v>1317</v>
      </c>
      <c r="H159" s="26" t="s">
        <v>307</v>
      </c>
      <c r="I159" s="26" t="s">
        <v>194</v>
      </c>
      <c r="J159" s="26" t="s">
        <v>62</v>
      </c>
      <c r="K159" s="26" t="s">
        <v>80</v>
      </c>
      <c r="L159" s="26" t="s">
        <v>1258</v>
      </c>
      <c r="M159" s="91">
        <v>30</v>
      </c>
      <c r="N159" s="91">
        <v>1</v>
      </c>
    </row>
    <row r="160" spans="2:14" ht="12" customHeight="1" x14ac:dyDescent="0.3">
      <c r="B160" s="26"/>
      <c r="C160" s="26" t="s">
        <v>584</v>
      </c>
      <c r="D160" s="26" t="s">
        <v>1317</v>
      </c>
      <c r="E160" s="26" t="s">
        <v>206</v>
      </c>
      <c r="F160" s="26" t="s">
        <v>53</v>
      </c>
      <c r="G160" s="26" t="s">
        <v>165</v>
      </c>
      <c r="H160" s="26" t="s">
        <v>307</v>
      </c>
      <c r="I160" s="26" t="s">
        <v>1317</v>
      </c>
      <c r="J160" s="26" t="s">
        <v>62</v>
      </c>
      <c r="K160" s="26" t="s">
        <v>143</v>
      </c>
      <c r="L160" s="26" t="s">
        <v>1258</v>
      </c>
      <c r="M160" s="91">
        <v>10</v>
      </c>
      <c r="N160" s="91">
        <v>1</v>
      </c>
    </row>
    <row r="161" spans="2:14" ht="12" customHeight="1" x14ac:dyDescent="0.3">
      <c r="B161" s="26" t="s">
        <v>188</v>
      </c>
      <c r="C161" s="26" t="s">
        <v>49</v>
      </c>
      <c r="D161" s="26" t="s">
        <v>1317</v>
      </c>
      <c r="E161" s="26" t="s">
        <v>229</v>
      </c>
      <c r="F161" s="26" t="s">
        <v>53</v>
      </c>
      <c r="G161" s="26" t="s">
        <v>165</v>
      </c>
      <c r="H161" s="26" t="s">
        <v>307</v>
      </c>
      <c r="I161" s="26" t="s">
        <v>1317</v>
      </c>
      <c r="J161" s="26" t="s">
        <v>62</v>
      </c>
      <c r="K161" s="26" t="s">
        <v>80</v>
      </c>
      <c r="L161" s="26" t="s">
        <v>1258</v>
      </c>
      <c r="M161" s="91">
        <v>1</v>
      </c>
      <c r="N161" s="91">
        <v>1</v>
      </c>
    </row>
    <row r="162" spans="2:14" ht="12" customHeight="1" x14ac:dyDescent="0.3">
      <c r="B162" s="26"/>
      <c r="C162" s="26"/>
      <c r="D162" s="26"/>
      <c r="E162" s="26" t="s">
        <v>183</v>
      </c>
      <c r="F162" s="26" t="s">
        <v>53</v>
      </c>
      <c r="G162" s="26" t="s">
        <v>1317</v>
      </c>
      <c r="H162" s="26" t="s">
        <v>307</v>
      </c>
      <c r="I162" s="26" t="s">
        <v>196</v>
      </c>
      <c r="J162" s="26" t="s">
        <v>62</v>
      </c>
      <c r="K162" s="26" t="s">
        <v>80</v>
      </c>
      <c r="L162" s="26" t="s">
        <v>1258</v>
      </c>
      <c r="M162" s="91">
        <v>0.33</v>
      </c>
      <c r="N162" s="91">
        <v>1</v>
      </c>
    </row>
    <row r="163" spans="2:14" ht="12" customHeight="1" x14ac:dyDescent="0.3">
      <c r="B163" s="26" t="s">
        <v>189</v>
      </c>
      <c r="C163" s="26" t="s">
        <v>49</v>
      </c>
      <c r="D163" s="26" t="s">
        <v>1317</v>
      </c>
      <c r="E163" s="26" t="s">
        <v>183</v>
      </c>
      <c r="F163" s="26" t="s">
        <v>53</v>
      </c>
      <c r="G163" s="26" t="s">
        <v>1317</v>
      </c>
      <c r="H163" s="26" t="s">
        <v>307</v>
      </c>
      <c r="I163" s="26" t="s">
        <v>196</v>
      </c>
      <c r="J163" s="26" t="s">
        <v>62</v>
      </c>
      <c r="K163" s="26" t="s">
        <v>80</v>
      </c>
      <c r="L163" s="26" t="s">
        <v>1258</v>
      </c>
      <c r="M163" s="91">
        <v>0.13</v>
      </c>
      <c r="N163" s="91">
        <v>1</v>
      </c>
    </row>
    <row r="164" spans="2:14" ht="12" customHeight="1" x14ac:dyDescent="0.3">
      <c r="B164" s="26" t="s">
        <v>1289</v>
      </c>
      <c r="C164" s="26" t="s">
        <v>49</v>
      </c>
      <c r="D164" s="26" t="s">
        <v>1317</v>
      </c>
      <c r="E164" s="26" t="s">
        <v>183</v>
      </c>
      <c r="F164" s="26" t="s">
        <v>53</v>
      </c>
      <c r="G164" s="26" t="s">
        <v>1317</v>
      </c>
      <c r="H164" s="26" t="s">
        <v>307</v>
      </c>
      <c r="I164" s="26" t="s">
        <v>197</v>
      </c>
      <c r="J164" s="26" t="s">
        <v>62</v>
      </c>
      <c r="K164" s="26" t="s">
        <v>80</v>
      </c>
      <c r="L164" s="26" t="s">
        <v>1258</v>
      </c>
      <c r="M164" s="91">
        <v>1.1000000000000001E-3</v>
      </c>
      <c r="N164" s="91">
        <v>1</v>
      </c>
    </row>
    <row r="165" spans="2:14" ht="12" customHeight="1" x14ac:dyDescent="0.3">
      <c r="B165" s="26" t="s">
        <v>1290</v>
      </c>
      <c r="C165" s="26" t="s">
        <v>49</v>
      </c>
      <c r="D165" s="26" t="s">
        <v>1317</v>
      </c>
      <c r="E165" s="26" t="s">
        <v>183</v>
      </c>
      <c r="F165" s="26" t="s">
        <v>53</v>
      </c>
      <c r="G165" s="26" t="s">
        <v>1317</v>
      </c>
      <c r="H165" s="26" t="s">
        <v>307</v>
      </c>
      <c r="I165" s="26" t="s">
        <v>197</v>
      </c>
      <c r="J165" s="26" t="s">
        <v>62</v>
      </c>
      <c r="K165" s="26" t="s">
        <v>80</v>
      </c>
      <c r="L165" s="26" t="s">
        <v>1258</v>
      </c>
      <c r="M165" s="91">
        <v>0.11</v>
      </c>
      <c r="N165" s="91">
        <v>1</v>
      </c>
    </row>
    <row r="166" spans="2:14" ht="12" customHeight="1" x14ac:dyDescent="0.3">
      <c r="B166" s="26" t="s">
        <v>1270</v>
      </c>
      <c r="C166" s="26" t="s">
        <v>49</v>
      </c>
      <c r="D166" s="26" t="s">
        <v>1317</v>
      </c>
      <c r="E166" s="26" t="s">
        <v>183</v>
      </c>
      <c r="F166" s="26" t="s">
        <v>53</v>
      </c>
      <c r="G166" s="26" t="s">
        <v>1317</v>
      </c>
      <c r="H166" s="26" t="s">
        <v>307</v>
      </c>
      <c r="I166" s="26" t="s">
        <v>198</v>
      </c>
      <c r="J166" s="26" t="s">
        <v>62</v>
      </c>
      <c r="K166" s="26" t="s">
        <v>80</v>
      </c>
      <c r="L166" s="26" t="s">
        <v>1258</v>
      </c>
      <c r="M166" s="91">
        <v>5.4999999999999997E-3</v>
      </c>
      <c r="N166" s="91">
        <v>1</v>
      </c>
    </row>
    <row r="167" spans="2:14" ht="12" customHeight="1" x14ac:dyDescent="0.3">
      <c r="B167" s="26" t="s">
        <v>302</v>
      </c>
      <c r="C167" s="26" t="s">
        <v>49</v>
      </c>
      <c r="D167" s="26" t="s">
        <v>1317</v>
      </c>
      <c r="E167" s="26" t="s">
        <v>183</v>
      </c>
      <c r="F167" s="26" t="s">
        <v>53</v>
      </c>
      <c r="G167" s="26" t="s">
        <v>1317</v>
      </c>
      <c r="H167" s="26" t="s">
        <v>307</v>
      </c>
      <c r="I167" s="26" t="s">
        <v>198</v>
      </c>
      <c r="J167" s="26" t="s">
        <v>62</v>
      </c>
      <c r="K167" s="26" t="s">
        <v>80</v>
      </c>
      <c r="L167" s="26" t="s">
        <v>1258</v>
      </c>
      <c r="M167" s="91">
        <v>5.5E-2</v>
      </c>
      <c r="N167" s="91">
        <v>1</v>
      </c>
    </row>
    <row r="168" spans="2:14" ht="12" customHeight="1" x14ac:dyDescent="0.3">
      <c r="B168" s="26" t="s">
        <v>595</v>
      </c>
      <c r="C168" s="26" t="s">
        <v>49</v>
      </c>
      <c r="D168" s="26" t="s">
        <v>204</v>
      </c>
      <c r="E168" s="26" t="s">
        <v>506</v>
      </c>
      <c r="F168" s="26" t="s">
        <v>53</v>
      </c>
      <c r="G168" s="26" t="s">
        <v>1317</v>
      </c>
      <c r="H168" s="26" t="s">
        <v>307</v>
      </c>
      <c r="I168" s="26" t="s">
        <v>1317</v>
      </c>
      <c r="J168" s="26" t="s">
        <v>62</v>
      </c>
      <c r="K168" s="26" t="s">
        <v>80</v>
      </c>
      <c r="L168" s="26" t="s">
        <v>1258</v>
      </c>
      <c r="M168" s="91">
        <v>200</v>
      </c>
      <c r="N168" s="91">
        <v>1</v>
      </c>
    </row>
    <row r="169" spans="2:14" ht="12" customHeight="1" x14ac:dyDescent="0.3">
      <c r="B169" s="26"/>
      <c r="C169" s="26" t="s">
        <v>584</v>
      </c>
      <c r="D169" s="26" t="s">
        <v>1317</v>
      </c>
      <c r="E169" s="26" t="s">
        <v>206</v>
      </c>
      <c r="F169" s="26" t="s">
        <v>53</v>
      </c>
      <c r="G169" s="26" t="s">
        <v>165</v>
      </c>
      <c r="H169" s="26" t="s">
        <v>307</v>
      </c>
      <c r="I169" s="26" t="s">
        <v>1317</v>
      </c>
      <c r="J169" s="26" t="s">
        <v>62</v>
      </c>
      <c r="K169" s="26" t="s">
        <v>143</v>
      </c>
      <c r="L169" s="26" t="s">
        <v>1258</v>
      </c>
      <c r="M169" s="91">
        <v>200</v>
      </c>
      <c r="N169" s="91">
        <v>1</v>
      </c>
    </row>
    <row r="170" spans="2:14" ht="12" customHeight="1" x14ac:dyDescent="0.3">
      <c r="B170" s="26" t="s">
        <v>1259</v>
      </c>
      <c r="C170" s="26" t="s">
        <v>49</v>
      </c>
      <c r="D170" s="26" t="s">
        <v>204</v>
      </c>
      <c r="E170" s="26" t="s">
        <v>506</v>
      </c>
      <c r="F170" s="26" t="s">
        <v>53</v>
      </c>
      <c r="G170" s="26" t="s">
        <v>1317</v>
      </c>
      <c r="H170" s="26" t="s">
        <v>307</v>
      </c>
      <c r="I170" s="26" t="s">
        <v>1317</v>
      </c>
      <c r="J170" s="26" t="s">
        <v>202</v>
      </c>
      <c r="K170" s="26" t="s">
        <v>80</v>
      </c>
      <c r="L170" s="26" t="s">
        <v>1258</v>
      </c>
      <c r="M170" s="91">
        <v>0.6</v>
      </c>
      <c r="N170" s="91">
        <v>1</v>
      </c>
    </row>
    <row r="171" spans="2:14" ht="12" customHeight="1" x14ac:dyDescent="0.3">
      <c r="B171" s="26" t="s">
        <v>585</v>
      </c>
      <c r="C171" s="26" t="s">
        <v>584</v>
      </c>
      <c r="D171" s="26" t="s">
        <v>1317</v>
      </c>
      <c r="E171" s="26" t="s">
        <v>206</v>
      </c>
      <c r="F171" s="26" t="s">
        <v>53</v>
      </c>
      <c r="G171" s="26" t="s">
        <v>165</v>
      </c>
      <c r="H171" s="26" t="s">
        <v>307</v>
      </c>
      <c r="I171" s="26" t="s">
        <v>1317</v>
      </c>
      <c r="J171" s="26" t="s">
        <v>62</v>
      </c>
      <c r="K171" s="26" t="s">
        <v>143</v>
      </c>
      <c r="L171" s="26" t="s">
        <v>1258</v>
      </c>
      <c r="M171" s="91">
        <v>150</v>
      </c>
      <c r="N171" s="91">
        <v>1</v>
      </c>
    </row>
    <row r="172" spans="2:14" ht="12" customHeight="1" x14ac:dyDescent="0.3">
      <c r="B172" s="26" t="s">
        <v>586</v>
      </c>
      <c r="C172" s="26" t="s">
        <v>584</v>
      </c>
      <c r="D172" s="26" t="s">
        <v>1317</v>
      </c>
      <c r="E172" s="26" t="s">
        <v>206</v>
      </c>
      <c r="F172" s="26" t="s">
        <v>53</v>
      </c>
      <c r="G172" s="26" t="s">
        <v>165</v>
      </c>
      <c r="H172" s="26" t="s">
        <v>307</v>
      </c>
      <c r="I172" s="26" t="s">
        <v>1317</v>
      </c>
      <c r="J172" s="26" t="s">
        <v>62</v>
      </c>
      <c r="K172" s="26" t="s">
        <v>143</v>
      </c>
      <c r="L172" s="26" t="s">
        <v>1258</v>
      </c>
      <c r="M172" s="91">
        <v>1500</v>
      </c>
      <c r="N172" s="91">
        <v>1</v>
      </c>
    </row>
    <row r="173" spans="2:14" ht="12" customHeight="1" x14ac:dyDescent="0.3">
      <c r="B173" s="26" t="s">
        <v>587</v>
      </c>
      <c r="C173" s="26" t="s">
        <v>584</v>
      </c>
      <c r="D173" s="26" t="s">
        <v>1317</v>
      </c>
      <c r="E173" s="26" t="s">
        <v>206</v>
      </c>
      <c r="F173" s="26" t="s">
        <v>53</v>
      </c>
      <c r="G173" s="26" t="s">
        <v>165</v>
      </c>
      <c r="H173" s="26" t="s">
        <v>307</v>
      </c>
      <c r="I173" s="26" t="s">
        <v>1317</v>
      </c>
      <c r="J173" s="26" t="s">
        <v>62</v>
      </c>
      <c r="K173" s="26" t="s">
        <v>143</v>
      </c>
      <c r="L173" s="26" t="s">
        <v>1258</v>
      </c>
      <c r="M173" s="91">
        <v>50</v>
      </c>
      <c r="N173" s="91">
        <v>1</v>
      </c>
    </row>
    <row r="174" spans="2:14" ht="12" customHeight="1" x14ac:dyDescent="0.3">
      <c r="B174" s="26" t="s">
        <v>1291</v>
      </c>
      <c r="C174" s="26" t="s">
        <v>584</v>
      </c>
      <c r="D174" s="26" t="s">
        <v>1317</v>
      </c>
      <c r="E174" s="26" t="s">
        <v>206</v>
      </c>
      <c r="F174" s="26" t="s">
        <v>53</v>
      </c>
      <c r="G174" s="26" t="s">
        <v>165</v>
      </c>
      <c r="H174" s="26" t="s">
        <v>307</v>
      </c>
      <c r="I174" s="26" t="s">
        <v>1317</v>
      </c>
      <c r="J174" s="26" t="s">
        <v>62</v>
      </c>
      <c r="K174" s="26" t="s">
        <v>143</v>
      </c>
      <c r="L174" s="26" t="s">
        <v>1258</v>
      </c>
      <c r="M174" s="91">
        <v>15</v>
      </c>
      <c r="N174" s="91">
        <v>1</v>
      </c>
    </row>
    <row r="175" spans="2:14" ht="12" customHeight="1" x14ac:dyDescent="0.3">
      <c r="B175" s="26" t="s">
        <v>588</v>
      </c>
      <c r="C175" s="26" t="s">
        <v>584</v>
      </c>
      <c r="D175" s="26" t="s">
        <v>1317</v>
      </c>
      <c r="E175" s="26" t="s">
        <v>206</v>
      </c>
      <c r="F175" s="26" t="s">
        <v>53</v>
      </c>
      <c r="G175" s="26" t="s">
        <v>165</v>
      </c>
      <c r="H175" s="26" t="s">
        <v>307</v>
      </c>
      <c r="I175" s="26" t="s">
        <v>1317</v>
      </c>
      <c r="J175" s="26" t="s">
        <v>62</v>
      </c>
      <c r="K175" s="26" t="s">
        <v>143</v>
      </c>
      <c r="L175" s="26" t="s">
        <v>1258</v>
      </c>
      <c r="M175" s="91">
        <v>1400</v>
      </c>
      <c r="N175" s="91">
        <v>1</v>
      </c>
    </row>
    <row r="176" spans="2:14" ht="12" customHeight="1" x14ac:dyDescent="0.3">
      <c r="B176" s="26" t="s">
        <v>589</v>
      </c>
      <c r="C176" s="26" t="s">
        <v>584</v>
      </c>
      <c r="D176" s="26" t="s">
        <v>1317</v>
      </c>
      <c r="E176" s="26" t="s">
        <v>206</v>
      </c>
      <c r="F176" s="26" t="s">
        <v>53</v>
      </c>
      <c r="G176" s="26" t="s">
        <v>165</v>
      </c>
      <c r="H176" s="26" t="s">
        <v>307</v>
      </c>
      <c r="I176" s="26" t="s">
        <v>1317</v>
      </c>
      <c r="J176" s="26" t="s">
        <v>62</v>
      </c>
      <c r="K176" s="26" t="s">
        <v>143</v>
      </c>
      <c r="L176" s="26" t="s">
        <v>1258</v>
      </c>
      <c r="M176" s="91">
        <v>10</v>
      </c>
      <c r="N176" s="91">
        <v>1</v>
      </c>
    </row>
    <row r="177" spans="2:14" ht="12" customHeight="1" x14ac:dyDescent="0.3">
      <c r="B177" s="26" t="s">
        <v>590</v>
      </c>
      <c r="C177" s="26" t="s">
        <v>584</v>
      </c>
      <c r="D177" s="26" t="s">
        <v>1317</v>
      </c>
      <c r="E177" s="26" t="s">
        <v>206</v>
      </c>
      <c r="F177" s="26" t="s">
        <v>53</v>
      </c>
      <c r="G177" s="26" t="s">
        <v>165</v>
      </c>
      <c r="H177" s="26" t="s">
        <v>307</v>
      </c>
      <c r="I177" s="26" t="s">
        <v>1317</v>
      </c>
      <c r="J177" s="26" t="s">
        <v>62</v>
      </c>
      <c r="K177" s="26" t="s">
        <v>143</v>
      </c>
      <c r="L177" s="26" t="s">
        <v>1258</v>
      </c>
      <c r="M177" s="91">
        <v>100</v>
      </c>
      <c r="N177" s="91">
        <v>1</v>
      </c>
    </row>
    <row r="178" spans="2:14" ht="12" customHeight="1" x14ac:dyDescent="0.3">
      <c r="B178" s="26" t="s">
        <v>1292</v>
      </c>
      <c r="C178" s="26" t="s">
        <v>584</v>
      </c>
      <c r="D178" s="26" t="s">
        <v>1317</v>
      </c>
      <c r="E178" s="26" t="s">
        <v>206</v>
      </c>
      <c r="F178" s="26" t="s">
        <v>53</v>
      </c>
      <c r="G178" s="26" t="s">
        <v>165</v>
      </c>
      <c r="H178" s="26" t="s">
        <v>307</v>
      </c>
      <c r="I178" s="26" t="s">
        <v>1317</v>
      </c>
      <c r="J178" s="26" t="s">
        <v>62</v>
      </c>
      <c r="K178" s="26" t="s">
        <v>143</v>
      </c>
      <c r="L178" s="26" t="s">
        <v>1258</v>
      </c>
      <c r="M178" s="91">
        <v>50</v>
      </c>
      <c r="N178" s="91">
        <v>1</v>
      </c>
    </row>
    <row r="179" spans="2:14" ht="12" customHeight="1" x14ac:dyDescent="0.3">
      <c r="B179" s="26" t="s">
        <v>591</v>
      </c>
      <c r="C179" s="26" t="s">
        <v>584</v>
      </c>
      <c r="D179" s="26" t="s">
        <v>1317</v>
      </c>
      <c r="E179" s="26" t="s">
        <v>206</v>
      </c>
      <c r="F179" s="26" t="s">
        <v>53</v>
      </c>
      <c r="G179" s="26" t="s">
        <v>165</v>
      </c>
      <c r="H179" s="26" t="s">
        <v>307</v>
      </c>
      <c r="I179" s="26" t="s">
        <v>1317</v>
      </c>
      <c r="J179" s="26" t="s">
        <v>62</v>
      </c>
      <c r="K179" s="26" t="s">
        <v>143</v>
      </c>
      <c r="L179" s="26" t="s">
        <v>1258</v>
      </c>
      <c r="M179" s="91">
        <v>600</v>
      </c>
      <c r="N179" s="91">
        <v>1</v>
      </c>
    </row>
    <row r="180" spans="2:14" ht="12" customHeight="1" x14ac:dyDescent="0.3">
      <c r="B180" s="26" t="s">
        <v>1293</v>
      </c>
      <c r="C180" s="26" t="s">
        <v>584</v>
      </c>
      <c r="D180" s="26" t="s">
        <v>1317</v>
      </c>
      <c r="E180" s="26" t="s">
        <v>206</v>
      </c>
      <c r="F180" s="26" t="s">
        <v>53</v>
      </c>
      <c r="G180" s="26" t="s">
        <v>165</v>
      </c>
      <c r="H180" s="26" t="s">
        <v>307</v>
      </c>
      <c r="I180" s="26" t="s">
        <v>1317</v>
      </c>
      <c r="J180" s="26" t="s">
        <v>62</v>
      </c>
      <c r="K180" s="26" t="s">
        <v>143</v>
      </c>
      <c r="L180" s="26" t="s">
        <v>1258</v>
      </c>
      <c r="M180" s="91">
        <v>1.5</v>
      </c>
      <c r="N180" s="91">
        <v>1</v>
      </c>
    </row>
    <row r="181" spans="2:14" ht="12" customHeight="1" x14ac:dyDescent="0.3">
      <c r="B181" s="26" t="s">
        <v>1294</v>
      </c>
      <c r="C181" s="26" t="s">
        <v>584</v>
      </c>
      <c r="D181" s="26" t="s">
        <v>1317</v>
      </c>
      <c r="E181" s="26" t="s">
        <v>206</v>
      </c>
      <c r="F181" s="26" t="s">
        <v>53</v>
      </c>
      <c r="G181" s="26" t="s">
        <v>165</v>
      </c>
      <c r="H181" s="26" t="s">
        <v>307</v>
      </c>
      <c r="I181" s="26" t="s">
        <v>1317</v>
      </c>
      <c r="J181" s="26" t="s">
        <v>62</v>
      </c>
      <c r="K181" s="26" t="s">
        <v>143</v>
      </c>
      <c r="L181" s="26" t="s">
        <v>1258</v>
      </c>
      <c r="M181" s="91">
        <v>50</v>
      </c>
      <c r="N181" s="91">
        <v>1</v>
      </c>
    </row>
    <row r="182" spans="2:14" ht="12" customHeight="1" x14ac:dyDescent="0.3">
      <c r="B182" s="26" t="s">
        <v>592</v>
      </c>
      <c r="C182" s="26" t="s">
        <v>584</v>
      </c>
      <c r="D182" s="26" t="s">
        <v>1317</v>
      </c>
      <c r="E182" s="26" t="s">
        <v>206</v>
      </c>
      <c r="F182" s="26" t="s">
        <v>53</v>
      </c>
      <c r="G182" s="26" t="s">
        <v>165</v>
      </c>
      <c r="H182" s="26" t="s">
        <v>307</v>
      </c>
      <c r="I182" s="26" t="s">
        <v>1317</v>
      </c>
      <c r="J182" s="26" t="s">
        <v>62</v>
      </c>
      <c r="K182" s="26" t="s">
        <v>143</v>
      </c>
      <c r="L182" s="26" t="s">
        <v>1258</v>
      </c>
      <c r="M182" s="91">
        <v>10</v>
      </c>
      <c r="N182" s="91">
        <v>1</v>
      </c>
    </row>
    <row r="183" spans="2:14" ht="12" customHeight="1" x14ac:dyDescent="0.3">
      <c r="B183" s="26" t="s">
        <v>1295</v>
      </c>
      <c r="C183" s="26" t="s">
        <v>584</v>
      </c>
      <c r="D183" s="26" t="s">
        <v>1317</v>
      </c>
      <c r="E183" s="26" t="s">
        <v>206</v>
      </c>
      <c r="F183" s="26" t="s">
        <v>53</v>
      </c>
      <c r="G183" s="26" t="s">
        <v>165</v>
      </c>
      <c r="H183" s="26" t="s">
        <v>307</v>
      </c>
      <c r="I183" s="26" t="s">
        <v>1317</v>
      </c>
      <c r="J183" s="26" t="s">
        <v>62</v>
      </c>
      <c r="K183" s="26" t="s">
        <v>143</v>
      </c>
      <c r="L183" s="26" t="s">
        <v>1258</v>
      </c>
      <c r="M183" s="91">
        <v>20</v>
      </c>
      <c r="N183" s="91">
        <v>1</v>
      </c>
    </row>
    <row r="184" spans="2:14" ht="12" customHeight="1" x14ac:dyDescent="0.3">
      <c r="B184" s="26" t="s">
        <v>1296</v>
      </c>
      <c r="C184" s="26" t="s">
        <v>584</v>
      </c>
      <c r="D184" s="26" t="s">
        <v>1317</v>
      </c>
      <c r="E184" s="26" t="s">
        <v>206</v>
      </c>
      <c r="F184" s="26" t="s">
        <v>53</v>
      </c>
      <c r="G184" s="26" t="s">
        <v>165</v>
      </c>
      <c r="H184" s="26" t="s">
        <v>307</v>
      </c>
      <c r="I184" s="26" t="s">
        <v>1317</v>
      </c>
      <c r="J184" s="26" t="s">
        <v>62</v>
      </c>
      <c r="K184" s="26" t="s">
        <v>143</v>
      </c>
      <c r="L184" s="26" t="s">
        <v>1258</v>
      </c>
      <c r="M184" s="91">
        <v>5000</v>
      </c>
      <c r="N184" s="91">
        <v>1</v>
      </c>
    </row>
    <row r="185" spans="2:14" ht="12" customHeight="1" x14ac:dyDescent="0.3">
      <c r="B185" s="26" t="s">
        <v>1297</v>
      </c>
      <c r="C185" s="26" t="s">
        <v>584</v>
      </c>
      <c r="D185" s="26" t="s">
        <v>1317</v>
      </c>
      <c r="E185" s="26" t="s">
        <v>206</v>
      </c>
      <c r="F185" s="26" t="s">
        <v>53</v>
      </c>
      <c r="G185" s="26" t="s">
        <v>165</v>
      </c>
      <c r="H185" s="26" t="s">
        <v>307</v>
      </c>
      <c r="I185" s="26" t="s">
        <v>1317</v>
      </c>
      <c r="J185" s="26" t="s">
        <v>62</v>
      </c>
      <c r="K185" s="26" t="s">
        <v>143</v>
      </c>
      <c r="L185" s="26" t="s">
        <v>1258</v>
      </c>
      <c r="M185" s="91">
        <v>8</v>
      </c>
      <c r="N185" s="91">
        <v>1</v>
      </c>
    </row>
    <row r="186" spans="2:14" ht="12" customHeight="1" x14ac:dyDescent="0.3">
      <c r="B186" s="26" t="s">
        <v>593</v>
      </c>
      <c r="C186" s="26" t="s">
        <v>584</v>
      </c>
      <c r="D186" s="26" t="s">
        <v>1317</v>
      </c>
      <c r="E186" s="26" t="s">
        <v>206</v>
      </c>
      <c r="F186" s="26" t="s">
        <v>53</v>
      </c>
      <c r="G186" s="26" t="s">
        <v>165</v>
      </c>
      <c r="H186" s="26" t="s">
        <v>307</v>
      </c>
      <c r="I186" s="26" t="s">
        <v>1317</v>
      </c>
      <c r="J186" s="26" t="s">
        <v>62</v>
      </c>
      <c r="K186" s="26" t="s">
        <v>143</v>
      </c>
      <c r="L186" s="26" t="s">
        <v>1258</v>
      </c>
      <c r="M186" s="91">
        <v>3</v>
      </c>
      <c r="N186" s="91">
        <v>1</v>
      </c>
    </row>
    <row r="187" spans="2:14" ht="12" customHeight="1" x14ac:dyDescent="0.3">
      <c r="B187" s="26" t="s">
        <v>1298</v>
      </c>
      <c r="C187" s="26" t="s">
        <v>584</v>
      </c>
      <c r="D187" s="26" t="s">
        <v>1317</v>
      </c>
      <c r="E187" s="26" t="s">
        <v>206</v>
      </c>
      <c r="F187" s="26" t="s">
        <v>53</v>
      </c>
      <c r="G187" s="26" t="s">
        <v>165</v>
      </c>
      <c r="H187" s="26" t="s">
        <v>307</v>
      </c>
      <c r="I187" s="26" t="s">
        <v>1317</v>
      </c>
      <c r="J187" s="26" t="s">
        <v>62</v>
      </c>
      <c r="K187" s="26" t="s">
        <v>143</v>
      </c>
      <c r="L187" s="26" t="s">
        <v>1258</v>
      </c>
      <c r="M187" s="91">
        <v>6</v>
      </c>
      <c r="N187" s="91">
        <v>1</v>
      </c>
    </row>
    <row r="188" spans="2:14" ht="12" customHeight="1" x14ac:dyDescent="0.3">
      <c r="B188" s="26" t="s">
        <v>594</v>
      </c>
      <c r="C188" s="26" t="s">
        <v>584</v>
      </c>
      <c r="D188" s="26" t="s">
        <v>1317</v>
      </c>
      <c r="E188" s="26" t="s">
        <v>206</v>
      </c>
      <c r="F188" s="26" t="s">
        <v>53</v>
      </c>
      <c r="G188" s="26" t="s">
        <v>165</v>
      </c>
      <c r="H188" s="26" t="s">
        <v>307</v>
      </c>
      <c r="I188" s="26" t="s">
        <v>1317</v>
      </c>
      <c r="J188" s="26" t="s">
        <v>62</v>
      </c>
      <c r="K188" s="26" t="s">
        <v>143</v>
      </c>
      <c r="L188" s="26" t="s">
        <v>1258</v>
      </c>
      <c r="M188" s="91">
        <v>4000</v>
      </c>
      <c r="N188" s="91">
        <v>1</v>
      </c>
    </row>
    <row r="189" spans="2:14" ht="12" customHeight="1" x14ac:dyDescent="0.3">
      <c r="B189" s="26" t="s">
        <v>1299</v>
      </c>
      <c r="C189" s="26" t="s">
        <v>584</v>
      </c>
      <c r="D189" s="26" t="s">
        <v>1317</v>
      </c>
      <c r="E189" s="26" t="s">
        <v>206</v>
      </c>
      <c r="F189" s="26" t="s">
        <v>53</v>
      </c>
      <c r="G189" s="26" t="s">
        <v>165</v>
      </c>
      <c r="H189" s="26" t="s">
        <v>307</v>
      </c>
      <c r="I189" s="26" t="s">
        <v>1317</v>
      </c>
      <c r="J189" s="26" t="s">
        <v>62</v>
      </c>
      <c r="K189" s="26" t="s">
        <v>143</v>
      </c>
      <c r="L189" s="26" t="s">
        <v>1258</v>
      </c>
      <c r="M189" s="91">
        <v>200</v>
      </c>
      <c r="N189" s="91">
        <v>1</v>
      </c>
    </row>
    <row r="190" spans="2:14" ht="12" customHeight="1" x14ac:dyDescent="0.3">
      <c r="B190" s="26" t="s">
        <v>214</v>
      </c>
      <c r="C190" s="26" t="s">
        <v>49</v>
      </c>
      <c r="D190" s="26" t="s">
        <v>1317</v>
      </c>
      <c r="E190" s="26" t="s">
        <v>206</v>
      </c>
      <c r="F190" s="26" t="s">
        <v>53</v>
      </c>
      <c r="G190" s="26" t="s">
        <v>1317</v>
      </c>
      <c r="H190" s="26" t="s">
        <v>307</v>
      </c>
      <c r="I190" s="26" t="s">
        <v>1317</v>
      </c>
      <c r="J190" s="26" t="s">
        <v>301</v>
      </c>
      <c r="K190" s="26" t="s">
        <v>208</v>
      </c>
      <c r="L190" s="26" t="s">
        <v>1258</v>
      </c>
      <c r="M190" s="91">
        <v>10000000</v>
      </c>
      <c r="N190" s="91">
        <v>1</v>
      </c>
    </row>
    <row r="191" spans="2:14" ht="12" customHeight="1" x14ac:dyDescent="0.3">
      <c r="B191" s="26" t="s">
        <v>209</v>
      </c>
      <c r="C191" s="26" t="s">
        <v>49</v>
      </c>
      <c r="D191" s="26" t="s">
        <v>1317</v>
      </c>
      <c r="E191" s="26" t="s">
        <v>206</v>
      </c>
      <c r="F191" s="26" t="s">
        <v>53</v>
      </c>
      <c r="G191" s="26" t="s">
        <v>1317</v>
      </c>
      <c r="H191" s="26" t="s">
        <v>307</v>
      </c>
      <c r="I191" s="26" t="s">
        <v>1317</v>
      </c>
      <c r="J191" s="26" t="s">
        <v>62</v>
      </c>
      <c r="K191" s="26" t="s">
        <v>100</v>
      </c>
      <c r="L191" s="26" t="s">
        <v>1258</v>
      </c>
      <c r="M191" s="91">
        <v>100000000</v>
      </c>
      <c r="N191" s="91">
        <v>1</v>
      </c>
    </row>
    <row r="192" spans="2:14" ht="12" customHeight="1" x14ac:dyDescent="0.3">
      <c r="B192" s="26" t="s">
        <v>221</v>
      </c>
      <c r="C192" s="26" t="s">
        <v>49</v>
      </c>
      <c r="D192" s="26" t="s">
        <v>1317</v>
      </c>
      <c r="E192" s="26" t="s">
        <v>220</v>
      </c>
      <c r="F192" s="26" t="s">
        <v>53</v>
      </c>
      <c r="G192" s="26" t="s">
        <v>1317</v>
      </c>
      <c r="H192" s="26" t="s">
        <v>307</v>
      </c>
      <c r="I192" s="26" t="s">
        <v>1317</v>
      </c>
      <c r="J192" s="26" t="s">
        <v>62</v>
      </c>
      <c r="K192" s="26" t="s">
        <v>100</v>
      </c>
      <c r="L192" s="26" t="s">
        <v>1258</v>
      </c>
      <c r="M192" s="91">
        <v>240</v>
      </c>
      <c r="N192" s="91">
        <v>1</v>
      </c>
    </row>
    <row r="193" spans="2:14" ht="12" customHeight="1" x14ac:dyDescent="0.3">
      <c r="B193" s="26"/>
      <c r="C193" s="26"/>
      <c r="D193" s="26"/>
      <c r="E193" s="26"/>
      <c r="F193" s="26"/>
      <c r="G193" s="26"/>
      <c r="H193" s="26"/>
      <c r="I193" s="26"/>
      <c r="J193" s="26"/>
      <c r="K193" s="26" t="s">
        <v>80</v>
      </c>
      <c r="L193" s="26" t="s">
        <v>1258</v>
      </c>
      <c r="M193" s="91">
        <v>80</v>
      </c>
      <c r="N193" s="91">
        <v>1</v>
      </c>
    </row>
    <row r="194" spans="2:14" ht="12" customHeight="1" x14ac:dyDescent="0.3">
      <c r="B194" s="26" t="s">
        <v>1300</v>
      </c>
      <c r="C194" s="26" t="s">
        <v>49</v>
      </c>
      <c r="D194" s="26" t="s">
        <v>1317</v>
      </c>
      <c r="E194" s="26" t="s">
        <v>229</v>
      </c>
      <c r="F194" s="26" t="s">
        <v>53</v>
      </c>
      <c r="G194" s="26" t="s">
        <v>165</v>
      </c>
      <c r="H194" s="26" t="s">
        <v>307</v>
      </c>
      <c r="I194" s="26" t="s">
        <v>1317</v>
      </c>
      <c r="J194" s="26" t="s">
        <v>62</v>
      </c>
      <c r="K194" s="26" t="s">
        <v>80</v>
      </c>
      <c r="L194" s="26" t="s">
        <v>1258</v>
      </c>
      <c r="M194" s="91">
        <v>1E-3</v>
      </c>
      <c r="N194" s="91">
        <v>1</v>
      </c>
    </row>
    <row r="195" spans="2:14" ht="12" customHeight="1" x14ac:dyDescent="0.3">
      <c r="B195" s="26" t="s">
        <v>1301</v>
      </c>
      <c r="C195" s="26" t="s">
        <v>49</v>
      </c>
      <c r="D195" s="26" t="s">
        <v>1317</v>
      </c>
      <c r="E195" s="26" t="s">
        <v>234</v>
      </c>
      <c r="F195" s="26" t="s">
        <v>53</v>
      </c>
      <c r="G195" s="26" t="s">
        <v>1317</v>
      </c>
      <c r="H195" s="26" t="s">
        <v>307</v>
      </c>
      <c r="I195" s="26" t="s">
        <v>1317</v>
      </c>
      <c r="J195" s="26" t="s">
        <v>62</v>
      </c>
      <c r="K195" s="26" t="s">
        <v>100</v>
      </c>
      <c r="L195" s="26" t="s">
        <v>1258</v>
      </c>
      <c r="M195" s="91">
        <v>2</v>
      </c>
      <c r="N195" s="91">
        <v>1</v>
      </c>
    </row>
    <row r="196" spans="2:14" ht="12" customHeight="1" x14ac:dyDescent="0.3">
      <c r="B196" s="26" t="s">
        <v>264</v>
      </c>
      <c r="C196" s="26" t="s">
        <v>49</v>
      </c>
      <c r="D196" s="26" t="s">
        <v>1317</v>
      </c>
      <c r="E196" s="26" t="s">
        <v>242</v>
      </c>
      <c r="F196" s="26" t="s">
        <v>53</v>
      </c>
      <c r="G196" s="26" t="s">
        <v>165</v>
      </c>
      <c r="H196" s="26" t="s">
        <v>308</v>
      </c>
      <c r="I196" s="26" t="s">
        <v>1317</v>
      </c>
      <c r="J196" s="26" t="s">
        <v>250</v>
      </c>
      <c r="K196" s="26" t="s">
        <v>80</v>
      </c>
      <c r="L196" s="26" t="s">
        <v>1258</v>
      </c>
      <c r="M196" s="91">
        <v>350000</v>
      </c>
      <c r="N196" s="91">
        <v>1</v>
      </c>
    </row>
    <row r="197" spans="2:14" ht="12" customHeight="1" x14ac:dyDescent="0.3">
      <c r="B197" s="26" t="s">
        <v>1302</v>
      </c>
      <c r="C197" s="26" t="s">
        <v>49</v>
      </c>
      <c r="D197" s="26" t="s">
        <v>1317</v>
      </c>
      <c r="E197" s="26" t="s">
        <v>242</v>
      </c>
      <c r="F197" s="26" t="s">
        <v>53</v>
      </c>
      <c r="G197" s="26" t="s">
        <v>165</v>
      </c>
      <c r="H197" s="26" t="s">
        <v>308</v>
      </c>
      <c r="I197" s="26" t="s">
        <v>1317</v>
      </c>
      <c r="J197" s="26" t="s">
        <v>62</v>
      </c>
      <c r="K197" s="26" t="s">
        <v>80</v>
      </c>
      <c r="L197" s="26" t="s">
        <v>1258</v>
      </c>
      <c r="M197" s="91">
        <v>0.4</v>
      </c>
      <c r="N197" s="91">
        <v>1</v>
      </c>
    </row>
    <row r="198" spans="2:14" ht="12" customHeight="1" x14ac:dyDescent="0.3">
      <c r="B198" s="26" t="s">
        <v>1303</v>
      </c>
      <c r="C198" s="26" t="s">
        <v>49</v>
      </c>
      <c r="D198" s="26" t="s">
        <v>1317</v>
      </c>
      <c r="E198" s="26" t="s">
        <v>242</v>
      </c>
      <c r="F198" s="26" t="s">
        <v>53</v>
      </c>
      <c r="G198" s="26" t="s">
        <v>165</v>
      </c>
      <c r="H198" s="26" t="s">
        <v>308</v>
      </c>
      <c r="I198" s="26" t="s">
        <v>1317</v>
      </c>
      <c r="J198" s="26" t="s">
        <v>250</v>
      </c>
      <c r="K198" s="26" t="s">
        <v>80</v>
      </c>
      <c r="L198" s="26" t="s">
        <v>1258</v>
      </c>
      <c r="M198" s="91">
        <v>4</v>
      </c>
      <c r="N198" s="91">
        <v>1</v>
      </c>
    </row>
    <row r="199" spans="2:14" ht="12" customHeight="1" x14ac:dyDescent="0.3">
      <c r="B199" s="26" t="s">
        <v>1304</v>
      </c>
      <c r="C199" s="26" t="s">
        <v>49</v>
      </c>
      <c r="D199" s="26" t="s">
        <v>1317</v>
      </c>
      <c r="E199" s="26" t="s">
        <v>242</v>
      </c>
      <c r="F199" s="26" t="s">
        <v>53</v>
      </c>
      <c r="G199" s="26" t="s">
        <v>165</v>
      </c>
      <c r="H199" s="26" t="s">
        <v>308</v>
      </c>
      <c r="I199" s="26" t="s">
        <v>1317</v>
      </c>
      <c r="J199" s="26" t="s">
        <v>250</v>
      </c>
      <c r="K199" s="26" t="s">
        <v>80</v>
      </c>
      <c r="L199" s="26" t="s">
        <v>1258</v>
      </c>
      <c r="M199" s="91">
        <v>100</v>
      </c>
      <c r="N199" s="91">
        <v>1</v>
      </c>
    </row>
    <row r="200" spans="2:14" ht="12" customHeight="1" x14ac:dyDescent="0.3">
      <c r="B200" s="26" t="s">
        <v>1305</v>
      </c>
      <c r="C200" s="26" t="s">
        <v>49</v>
      </c>
      <c r="D200" s="26" t="s">
        <v>1317</v>
      </c>
      <c r="E200" s="26" t="s">
        <v>242</v>
      </c>
      <c r="F200" s="26" t="s">
        <v>53</v>
      </c>
      <c r="G200" s="26" t="s">
        <v>165</v>
      </c>
      <c r="H200" s="26" t="s">
        <v>308</v>
      </c>
      <c r="I200" s="26" t="s">
        <v>1317</v>
      </c>
      <c r="J200" s="26" t="s">
        <v>250</v>
      </c>
      <c r="K200" s="26" t="s">
        <v>80</v>
      </c>
      <c r="L200" s="26" t="s">
        <v>1258</v>
      </c>
      <c r="M200" s="91">
        <v>2</v>
      </c>
      <c r="N200" s="91">
        <v>1</v>
      </c>
    </row>
    <row r="201" spans="2:14" ht="12" customHeight="1" x14ac:dyDescent="0.3">
      <c r="B201" s="26" t="s">
        <v>1306</v>
      </c>
      <c r="C201" s="26" t="s">
        <v>49</v>
      </c>
      <c r="D201" s="26" t="s">
        <v>1317</v>
      </c>
      <c r="E201" s="26" t="s">
        <v>242</v>
      </c>
      <c r="F201" s="26" t="s">
        <v>53</v>
      </c>
      <c r="G201" s="26" t="s">
        <v>165</v>
      </c>
      <c r="H201" s="26" t="s">
        <v>308</v>
      </c>
      <c r="I201" s="26" t="s">
        <v>1317</v>
      </c>
      <c r="J201" s="26" t="s">
        <v>250</v>
      </c>
      <c r="K201" s="26" t="s">
        <v>80</v>
      </c>
      <c r="L201" s="26" t="s">
        <v>1258</v>
      </c>
      <c r="M201" s="91">
        <v>15</v>
      </c>
      <c r="N201" s="91">
        <v>1</v>
      </c>
    </row>
    <row r="202" spans="2:14" ht="12" customHeight="1" x14ac:dyDescent="0.3">
      <c r="B202" s="26" t="s">
        <v>1307</v>
      </c>
      <c r="C202" s="26" t="s">
        <v>49</v>
      </c>
      <c r="D202" s="26" t="s">
        <v>1317</v>
      </c>
      <c r="E202" s="26" t="s">
        <v>242</v>
      </c>
      <c r="F202" s="26" t="s">
        <v>53</v>
      </c>
      <c r="G202" s="26" t="s">
        <v>165</v>
      </c>
      <c r="H202" s="26" t="s">
        <v>308</v>
      </c>
      <c r="I202" s="26" t="s">
        <v>1317</v>
      </c>
      <c r="J202" s="26" t="s">
        <v>250</v>
      </c>
      <c r="K202" s="26" t="s">
        <v>80</v>
      </c>
      <c r="L202" s="26" t="s">
        <v>1258</v>
      </c>
      <c r="M202" s="91">
        <v>1</v>
      </c>
      <c r="N202" s="91">
        <v>1</v>
      </c>
    </row>
    <row r="203" spans="2:14" ht="12" customHeight="1" x14ac:dyDescent="0.3">
      <c r="B203" s="26" t="s">
        <v>1308</v>
      </c>
      <c r="C203" s="26" t="s">
        <v>49</v>
      </c>
      <c r="D203" s="26" t="s">
        <v>1317</v>
      </c>
      <c r="E203" s="26" t="s">
        <v>242</v>
      </c>
      <c r="F203" s="26" t="s">
        <v>53</v>
      </c>
      <c r="G203" s="26" t="s">
        <v>165</v>
      </c>
      <c r="H203" s="26" t="s">
        <v>308</v>
      </c>
      <c r="I203" s="26" t="s">
        <v>1317</v>
      </c>
      <c r="J203" s="26" t="s">
        <v>250</v>
      </c>
      <c r="K203" s="26" t="s">
        <v>80</v>
      </c>
      <c r="L203" s="26" t="s">
        <v>1258</v>
      </c>
      <c r="M203" s="91">
        <v>2</v>
      </c>
      <c r="N203" s="91">
        <v>1</v>
      </c>
    </row>
    <row r="204" spans="2:14" ht="12" customHeight="1" x14ac:dyDescent="0.3">
      <c r="B204" s="26" t="s">
        <v>249</v>
      </c>
      <c r="C204" s="26" t="s">
        <v>49</v>
      </c>
      <c r="D204" s="26" t="s">
        <v>1317</v>
      </c>
      <c r="E204" s="26" t="s">
        <v>242</v>
      </c>
      <c r="F204" s="26" t="s">
        <v>53</v>
      </c>
      <c r="G204" s="26" t="s">
        <v>165</v>
      </c>
      <c r="H204" s="26" t="s">
        <v>308</v>
      </c>
      <c r="I204" s="26" t="s">
        <v>1317</v>
      </c>
      <c r="J204" s="26" t="s">
        <v>250</v>
      </c>
      <c r="K204" s="26" t="s">
        <v>80</v>
      </c>
      <c r="L204" s="26" t="s">
        <v>1258</v>
      </c>
      <c r="M204" s="91">
        <v>9</v>
      </c>
      <c r="N204" s="91">
        <v>1</v>
      </c>
    </row>
    <row r="205" spans="2:14" ht="12" customHeight="1" x14ac:dyDescent="0.3">
      <c r="B205" s="26" t="s">
        <v>254</v>
      </c>
      <c r="C205" s="26" t="s">
        <v>49</v>
      </c>
      <c r="D205" s="26" t="s">
        <v>1317</v>
      </c>
      <c r="E205" s="26" t="s">
        <v>263</v>
      </c>
      <c r="F205" s="26" t="s">
        <v>53</v>
      </c>
      <c r="G205" s="26" t="s">
        <v>165</v>
      </c>
      <c r="H205" s="26" t="s">
        <v>308</v>
      </c>
      <c r="I205" s="26" t="s">
        <v>1317</v>
      </c>
      <c r="J205" s="26" t="s">
        <v>250</v>
      </c>
      <c r="K205" s="26" t="s">
        <v>80</v>
      </c>
      <c r="L205" s="26" t="s">
        <v>1258</v>
      </c>
      <c r="M205" s="91">
        <v>2</v>
      </c>
      <c r="N205" s="91">
        <v>1</v>
      </c>
    </row>
    <row r="206" spans="2:14" ht="12" customHeight="1" x14ac:dyDescent="0.3">
      <c r="B206" s="26"/>
      <c r="C206" s="26"/>
      <c r="D206" s="26"/>
      <c r="E206" s="26" t="s">
        <v>242</v>
      </c>
      <c r="F206" s="26" t="s">
        <v>53</v>
      </c>
      <c r="G206" s="26" t="s">
        <v>165</v>
      </c>
      <c r="H206" s="26" t="s">
        <v>252</v>
      </c>
      <c r="I206" s="26" t="s">
        <v>1317</v>
      </c>
      <c r="J206" s="26" t="s">
        <v>250</v>
      </c>
      <c r="K206" s="26" t="s">
        <v>80</v>
      </c>
      <c r="L206" s="26" t="s">
        <v>1258</v>
      </c>
      <c r="M206" s="91">
        <v>7</v>
      </c>
      <c r="N206" s="91">
        <v>1</v>
      </c>
    </row>
    <row r="207" spans="2:14" ht="12" customHeight="1" x14ac:dyDescent="0.3">
      <c r="B207" s="26"/>
      <c r="C207" s="26"/>
      <c r="D207" s="26"/>
      <c r="E207" s="26"/>
      <c r="F207" s="26"/>
      <c r="G207" s="26"/>
      <c r="H207" s="26" t="s">
        <v>253</v>
      </c>
      <c r="I207" s="26" t="s">
        <v>1317</v>
      </c>
      <c r="J207" s="26" t="s">
        <v>250</v>
      </c>
      <c r="K207" s="26" t="s">
        <v>80</v>
      </c>
      <c r="L207" s="26" t="s">
        <v>1258</v>
      </c>
      <c r="M207" s="91">
        <v>25</v>
      </c>
      <c r="N207" s="91">
        <v>1</v>
      </c>
    </row>
    <row r="208" spans="2:14" ht="12" customHeight="1" x14ac:dyDescent="0.3">
      <c r="B208" s="26" t="s">
        <v>1269</v>
      </c>
      <c r="C208" s="26" t="s">
        <v>49</v>
      </c>
      <c r="D208" s="26" t="s">
        <v>1317</v>
      </c>
      <c r="E208" s="26" t="s">
        <v>263</v>
      </c>
      <c r="F208" s="26" t="s">
        <v>53</v>
      </c>
      <c r="G208" s="26" t="s">
        <v>165</v>
      </c>
      <c r="H208" s="26" t="s">
        <v>308</v>
      </c>
      <c r="I208" s="26" t="s">
        <v>1317</v>
      </c>
      <c r="J208" s="26" t="s">
        <v>250</v>
      </c>
      <c r="K208" s="26" t="s">
        <v>80</v>
      </c>
      <c r="L208" s="26" t="s">
        <v>1258</v>
      </c>
      <c r="M208" s="91">
        <v>200000</v>
      </c>
      <c r="N208" s="91">
        <v>1</v>
      </c>
    </row>
    <row r="209" spans="2:14" ht="12" customHeight="1" x14ac:dyDescent="0.3">
      <c r="B209" s="26" t="s">
        <v>265</v>
      </c>
      <c r="C209" s="26" t="s">
        <v>49</v>
      </c>
      <c r="D209" s="26" t="s">
        <v>1317</v>
      </c>
      <c r="E209" s="26" t="s">
        <v>263</v>
      </c>
      <c r="F209" s="26" t="s">
        <v>53</v>
      </c>
      <c r="G209" s="26" t="s">
        <v>165</v>
      </c>
      <c r="H209" s="26" t="s">
        <v>308</v>
      </c>
      <c r="I209" s="26" t="s">
        <v>1317</v>
      </c>
      <c r="J209" s="26" t="s">
        <v>250</v>
      </c>
      <c r="K209" s="26" t="s">
        <v>80</v>
      </c>
      <c r="L209" s="26" t="s">
        <v>1258</v>
      </c>
      <c r="M209" s="91">
        <v>400</v>
      </c>
      <c r="N209" s="91">
        <v>1</v>
      </c>
    </row>
  </sheetData>
  <printOptions horizontalCentered="1" gridLines="1"/>
  <pageMargins left="1" right="1" top="1" bottom="1" header="0.5" footer="0.5"/>
  <pageSetup paperSize="3" scale="42" fitToHeight="0" orientation="portrait" r:id="rId2"/>
  <headerFooter>
    <oddFooter>&amp;L&amp;"Calibri,Regular"&amp;9&amp;K000000&amp;F&amp;C&amp;"Calibri,Regular"&amp;K000000&amp;D - &amp;T&amp;R&amp;"Calibri,Bold"&amp;K000000&amp;P&amp;"Calibri,Regular"/&amp;N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0F756-2B12-B746-BB7F-58E2F703B509}">
  <dimension ref="A1:AP203"/>
  <sheetViews>
    <sheetView showGridLines="0" topLeftCell="F1" zoomScale="85" zoomScaleNormal="85" workbookViewId="0">
      <selection activeCell="M187" sqref="M187"/>
    </sheetView>
  </sheetViews>
  <sheetFormatPr defaultColWidth="11" defaultRowHeight="15.6" outlineLevelCol="1" x14ac:dyDescent="0.3"/>
  <cols>
    <col min="1" max="1" width="14" customWidth="1"/>
    <col min="2" max="2" width="7.5" bestFit="1" customWidth="1"/>
    <col min="3" max="3" width="14.19921875" bestFit="1" customWidth="1"/>
    <col min="4" max="4" width="28.296875" customWidth="1"/>
    <col min="5" max="5" width="21.19921875" bestFit="1" customWidth="1"/>
    <col min="6" max="6" width="17.5" customWidth="1"/>
    <col min="7" max="7" width="23.19921875" customWidth="1"/>
    <col min="8" max="8" width="17.19921875" bestFit="1" customWidth="1"/>
    <col min="9" max="9" width="17.69921875" bestFit="1" customWidth="1"/>
    <col min="10" max="10" width="13.296875" customWidth="1"/>
    <col min="11" max="11" width="17" bestFit="1" customWidth="1"/>
    <col min="12" max="12" width="7" bestFit="1" customWidth="1"/>
    <col min="13" max="13" width="12.296875" bestFit="1" customWidth="1"/>
    <col min="14" max="14" width="18" bestFit="1" customWidth="1"/>
    <col min="15" max="15" width="20" customWidth="1"/>
    <col min="16" max="16" width="15.796875" hidden="1" customWidth="1" outlineLevel="1"/>
    <col min="17" max="17" width="16.5" hidden="1" customWidth="1" outlineLevel="1"/>
    <col min="18" max="18" width="18.296875" hidden="1" customWidth="1" outlineLevel="1"/>
    <col min="19" max="19" width="20" style="9" bestFit="1" customWidth="1" collapsed="1"/>
    <col min="20" max="20" width="14" bestFit="1" customWidth="1"/>
    <col min="21" max="21" width="13.19921875" bestFit="1" customWidth="1"/>
    <col min="22" max="22" width="17.69921875" bestFit="1" customWidth="1"/>
    <col min="23" max="23" width="12.69921875" customWidth="1"/>
    <col min="24" max="24" width="21" customWidth="1"/>
    <col min="25" max="25" width="14.796875" bestFit="1" customWidth="1"/>
    <col min="26" max="26" width="10.69921875" customWidth="1"/>
    <col min="27" max="27" width="14.19921875" bestFit="1" customWidth="1"/>
    <col min="28" max="28" width="9" customWidth="1"/>
    <col min="29" max="29" width="11.5" bestFit="1" customWidth="1"/>
    <col min="30" max="30" width="7" bestFit="1" customWidth="1"/>
    <col min="31" max="31" width="13.19921875" customWidth="1"/>
    <col min="32" max="32" width="8.5" bestFit="1" customWidth="1"/>
    <col min="33" max="33" width="14.5" bestFit="1" customWidth="1"/>
    <col min="34" max="34" width="17.796875" bestFit="1" customWidth="1"/>
    <col min="35" max="35" width="8.796875" bestFit="1" customWidth="1"/>
    <col min="36" max="36" width="17.296875" customWidth="1"/>
    <col min="37" max="37" width="22.5" customWidth="1"/>
    <col min="38" max="38" width="23.5" customWidth="1"/>
    <col min="39" max="39" width="15" customWidth="1"/>
    <col min="40" max="40" width="13.19921875" customWidth="1"/>
    <col min="41" max="41" width="9.19921875" bestFit="1" customWidth="1"/>
    <col min="42" max="42" width="16.796875" bestFit="1" customWidth="1"/>
  </cols>
  <sheetData>
    <row r="1" spans="1:42" x14ac:dyDescent="0.3">
      <c r="A1" s="1" t="s">
        <v>0</v>
      </c>
      <c r="B1" s="1"/>
      <c r="C1" s="1"/>
      <c r="D1" s="1"/>
      <c r="E1" s="1"/>
      <c r="F1" s="1"/>
      <c r="G1" s="1"/>
      <c r="H1" s="1"/>
      <c r="I1" s="1"/>
      <c r="J1" s="1"/>
      <c r="K1" s="1"/>
      <c r="L1" s="1"/>
      <c r="M1" s="1"/>
      <c r="N1" s="1"/>
      <c r="O1" s="1"/>
      <c r="P1" s="1"/>
      <c r="Q1" s="1"/>
      <c r="R1" s="1"/>
      <c r="S1" s="8"/>
      <c r="T1" s="1"/>
      <c r="U1" s="1"/>
      <c r="V1" s="1"/>
      <c r="W1" s="1"/>
      <c r="X1" s="1"/>
      <c r="Y1" s="1"/>
      <c r="Z1" s="1"/>
      <c r="AA1" s="1"/>
      <c r="AB1" s="1"/>
      <c r="AC1" s="1"/>
      <c r="AD1" s="1"/>
      <c r="AE1" s="1"/>
      <c r="AF1" s="1"/>
      <c r="AG1" s="1"/>
      <c r="AH1" s="1"/>
      <c r="AI1" s="1"/>
      <c r="AJ1" s="1"/>
      <c r="AK1" s="1"/>
      <c r="AL1" s="1"/>
      <c r="AM1" s="1"/>
      <c r="AN1" s="1"/>
      <c r="AO1" s="1"/>
    </row>
    <row r="2" spans="1:42" x14ac:dyDescent="0.3">
      <c r="A2" s="1" t="s">
        <v>1</v>
      </c>
      <c r="B2" s="1" t="s">
        <v>373</v>
      </c>
      <c r="C2" s="1"/>
      <c r="D2" s="1"/>
      <c r="E2" s="1"/>
      <c r="F2" s="1"/>
      <c r="G2" s="1"/>
      <c r="H2" s="1"/>
      <c r="I2" s="1"/>
      <c r="J2" s="1"/>
      <c r="K2" s="1"/>
      <c r="L2" s="1"/>
      <c r="M2" s="1"/>
      <c r="N2" s="1"/>
      <c r="O2" s="1"/>
      <c r="P2" s="1"/>
      <c r="Q2" s="1"/>
      <c r="R2" s="1"/>
      <c r="S2" s="8"/>
      <c r="T2" s="1"/>
      <c r="U2" s="1"/>
      <c r="V2" s="1"/>
      <c r="W2" s="1"/>
      <c r="X2" s="1"/>
      <c r="Y2" s="1"/>
      <c r="Z2" s="1"/>
      <c r="AA2" s="1"/>
      <c r="AB2" s="1"/>
      <c r="AC2" s="1"/>
      <c r="AD2" s="1"/>
      <c r="AE2" s="1"/>
      <c r="AF2" s="1"/>
      <c r="AG2" s="1"/>
      <c r="AH2" s="1"/>
      <c r="AI2" s="1"/>
      <c r="AJ2" s="1"/>
      <c r="AK2" s="1"/>
      <c r="AL2" s="1"/>
      <c r="AM2" s="1"/>
      <c r="AN2" s="1"/>
      <c r="AO2" s="1"/>
    </row>
    <row r="3" spans="1:42" x14ac:dyDescent="0.3">
      <c r="A3" s="1"/>
      <c r="B3" s="1"/>
      <c r="C3" s="1"/>
      <c r="D3" s="1"/>
      <c r="E3" s="1"/>
      <c r="F3" s="1"/>
      <c r="G3" s="1"/>
      <c r="H3" s="1"/>
      <c r="I3" s="1"/>
      <c r="J3" s="1"/>
      <c r="K3" s="1"/>
      <c r="L3" s="1"/>
      <c r="M3" s="1"/>
      <c r="N3" s="1"/>
      <c r="O3" s="1"/>
      <c r="P3" s="1"/>
      <c r="Q3" s="1"/>
      <c r="R3" s="1"/>
      <c r="S3" s="8"/>
      <c r="T3" s="1"/>
      <c r="U3" s="1"/>
      <c r="V3" s="1"/>
      <c r="W3" s="1"/>
      <c r="X3" s="1"/>
      <c r="Y3" s="1"/>
      <c r="Z3" s="1"/>
      <c r="AA3" s="1"/>
      <c r="AB3" s="1"/>
      <c r="AC3" s="1"/>
      <c r="AD3" s="1"/>
      <c r="AE3" s="1"/>
      <c r="AF3" s="1"/>
      <c r="AG3" s="1"/>
      <c r="AH3" s="1"/>
      <c r="AI3" s="1"/>
      <c r="AJ3" s="1"/>
      <c r="AK3" s="1"/>
      <c r="AL3" s="1"/>
      <c r="AM3" s="1"/>
      <c r="AN3" s="1"/>
      <c r="AO3" s="1"/>
    </row>
    <row r="5" spans="1:42" x14ac:dyDescent="0.3">
      <c r="A5" s="1" t="s">
        <v>2</v>
      </c>
      <c r="B5" s="1" t="s">
        <v>3</v>
      </c>
      <c r="C5" s="1" t="s">
        <v>4</v>
      </c>
      <c r="D5" s="1" t="s">
        <v>5</v>
      </c>
      <c r="E5" s="1" t="s">
        <v>6</v>
      </c>
      <c r="F5" s="1" t="s">
        <v>7</v>
      </c>
      <c r="G5" s="1" t="s">
        <v>8</v>
      </c>
      <c r="H5" s="1" t="s">
        <v>9</v>
      </c>
      <c r="I5" s="1" t="s">
        <v>10</v>
      </c>
      <c r="J5" s="1" t="s">
        <v>11</v>
      </c>
      <c r="K5" s="1" t="s">
        <v>12</v>
      </c>
      <c r="L5" s="1" t="s">
        <v>13</v>
      </c>
      <c r="M5" s="1" t="s">
        <v>14</v>
      </c>
      <c r="N5" s="1" t="s">
        <v>15</v>
      </c>
      <c r="O5" s="1" t="s">
        <v>16</v>
      </c>
      <c r="P5" s="1" t="s">
        <v>17</v>
      </c>
      <c r="Q5" s="1" t="s">
        <v>18</v>
      </c>
      <c r="R5" s="1" t="s">
        <v>19</v>
      </c>
      <c r="S5" s="10" t="s">
        <v>20</v>
      </c>
      <c r="T5" s="1" t="s">
        <v>21</v>
      </c>
      <c r="U5" s="1" t="s">
        <v>22</v>
      </c>
      <c r="V5" s="1" t="s">
        <v>23</v>
      </c>
      <c r="W5" s="1" t="s">
        <v>24</v>
      </c>
      <c r="X5" s="1" t="s">
        <v>25</v>
      </c>
      <c r="Y5" s="1" t="s">
        <v>26</v>
      </c>
      <c r="Z5" s="1" t="s">
        <v>27</v>
      </c>
      <c r="AA5" s="1" t="s">
        <v>28</v>
      </c>
      <c r="AB5" s="1" t="s">
        <v>29</v>
      </c>
      <c r="AC5" s="1" t="s">
        <v>30</v>
      </c>
      <c r="AD5" s="1" t="s">
        <v>31</v>
      </c>
      <c r="AE5" s="1" t="s">
        <v>32</v>
      </c>
      <c r="AF5" s="1" t="s">
        <v>33</v>
      </c>
      <c r="AG5" s="1" t="s">
        <v>34</v>
      </c>
      <c r="AH5" s="1" t="s">
        <v>35</v>
      </c>
      <c r="AI5" s="1" t="s">
        <v>36</v>
      </c>
      <c r="AJ5" s="1" t="s">
        <v>1312</v>
      </c>
      <c r="AK5" s="1" t="s">
        <v>37</v>
      </c>
      <c r="AL5" s="1" t="s">
        <v>38</v>
      </c>
      <c r="AM5" s="1" t="s">
        <v>39</v>
      </c>
      <c r="AN5" s="1" t="s">
        <v>40</v>
      </c>
      <c r="AO5" s="1" t="s">
        <v>41</v>
      </c>
      <c r="AP5" s="1" t="s">
        <v>310</v>
      </c>
    </row>
    <row r="6" spans="1:42" x14ac:dyDescent="0.3">
      <c r="A6" t="s">
        <v>382</v>
      </c>
      <c r="B6" t="s">
        <v>42</v>
      </c>
      <c r="C6" t="s">
        <v>43</v>
      </c>
      <c r="D6" t="s">
        <v>59</v>
      </c>
      <c r="E6" t="s">
        <v>60</v>
      </c>
      <c r="F6" t="s">
        <v>44</v>
      </c>
      <c r="G6" t="s">
        <v>45</v>
      </c>
      <c r="H6" s="4">
        <v>31303</v>
      </c>
      <c r="I6" t="s">
        <v>61</v>
      </c>
      <c r="J6">
        <v>1985</v>
      </c>
      <c r="K6" t="s">
        <v>47</v>
      </c>
      <c r="L6" t="s">
        <v>46</v>
      </c>
      <c r="M6" t="s">
        <v>48</v>
      </c>
      <c r="N6" t="s">
        <v>49</v>
      </c>
      <c r="S6" s="9" t="s">
        <v>50</v>
      </c>
      <c r="T6">
        <v>9</v>
      </c>
      <c r="U6">
        <v>9</v>
      </c>
      <c r="V6" t="s">
        <v>51</v>
      </c>
      <c r="W6" t="s">
        <v>52</v>
      </c>
      <c r="X6" t="s">
        <v>63</v>
      </c>
      <c r="Y6">
        <v>10000</v>
      </c>
      <c r="Z6" t="s">
        <v>62</v>
      </c>
      <c r="AA6" t="s">
        <v>53</v>
      </c>
      <c r="AC6" t="s">
        <v>54</v>
      </c>
      <c r="AD6" t="s">
        <v>307</v>
      </c>
      <c r="AH6" t="s">
        <v>55</v>
      </c>
      <c r="AJ6" t="s">
        <v>1258</v>
      </c>
      <c r="AL6" t="s">
        <v>66</v>
      </c>
      <c r="AM6" s="2" t="s">
        <v>64</v>
      </c>
      <c r="AN6" t="s">
        <v>56</v>
      </c>
      <c r="AO6" t="s">
        <v>291</v>
      </c>
      <c r="AP6" t="s">
        <v>311</v>
      </c>
    </row>
    <row r="7" spans="1:42" x14ac:dyDescent="0.3">
      <c r="A7" t="s">
        <v>383</v>
      </c>
      <c r="B7" t="s">
        <v>42</v>
      </c>
      <c r="C7" t="s">
        <v>43</v>
      </c>
      <c r="D7" t="s">
        <v>59</v>
      </c>
      <c r="E7" t="s">
        <v>60</v>
      </c>
      <c r="F7" t="s">
        <v>44</v>
      </c>
      <c r="G7" t="s">
        <v>45</v>
      </c>
      <c r="H7" s="4">
        <v>31303</v>
      </c>
      <c r="I7" t="s">
        <v>65</v>
      </c>
      <c r="J7">
        <v>1985</v>
      </c>
      <c r="K7" t="s">
        <v>47</v>
      </c>
      <c r="L7" t="s">
        <v>46</v>
      </c>
      <c r="M7" t="s">
        <v>48</v>
      </c>
      <c r="N7" t="s">
        <v>49</v>
      </c>
      <c r="S7" s="9" t="s">
        <v>50</v>
      </c>
      <c r="T7">
        <v>35</v>
      </c>
      <c r="U7">
        <v>35</v>
      </c>
      <c r="V7" t="s">
        <v>51</v>
      </c>
      <c r="W7" t="s">
        <v>57</v>
      </c>
      <c r="X7" t="s">
        <v>58</v>
      </c>
      <c r="Y7">
        <v>40000</v>
      </c>
      <c r="Z7" t="s">
        <v>62</v>
      </c>
      <c r="AA7" t="s">
        <v>53</v>
      </c>
      <c r="AC7" t="s">
        <v>54</v>
      </c>
      <c r="AD7" t="s">
        <v>307</v>
      </c>
      <c r="AH7" t="s">
        <v>55</v>
      </c>
      <c r="AJ7" t="s">
        <v>1258</v>
      </c>
      <c r="AL7" t="s">
        <v>66</v>
      </c>
      <c r="AM7" s="2" t="s">
        <v>64</v>
      </c>
      <c r="AN7" t="s">
        <v>56</v>
      </c>
      <c r="AO7" t="s">
        <v>291</v>
      </c>
      <c r="AP7" t="s">
        <v>311</v>
      </c>
    </row>
    <row r="8" spans="1:42" x14ac:dyDescent="0.3">
      <c r="A8" t="s">
        <v>388</v>
      </c>
      <c r="B8" t="s">
        <v>42</v>
      </c>
      <c r="C8" t="s">
        <v>43</v>
      </c>
      <c r="D8" t="s">
        <v>67</v>
      </c>
      <c r="E8" t="s">
        <v>68</v>
      </c>
      <c r="F8" t="s">
        <v>44</v>
      </c>
      <c r="G8" t="s">
        <v>45</v>
      </c>
      <c r="H8" s="4">
        <v>39764</v>
      </c>
      <c r="I8" t="s">
        <v>69</v>
      </c>
      <c r="J8">
        <v>2009</v>
      </c>
      <c r="K8" t="s">
        <v>47</v>
      </c>
      <c r="L8" t="s">
        <v>46</v>
      </c>
      <c r="M8" t="s">
        <v>48</v>
      </c>
      <c r="N8" t="s">
        <v>49</v>
      </c>
      <c r="S8" s="9" t="s">
        <v>70</v>
      </c>
      <c r="T8">
        <v>0.15</v>
      </c>
      <c r="U8">
        <v>0.15</v>
      </c>
      <c r="V8" t="s">
        <v>62</v>
      </c>
      <c r="W8" t="s">
        <v>71</v>
      </c>
      <c r="X8" t="s">
        <v>72</v>
      </c>
      <c r="Y8">
        <v>0.15</v>
      </c>
      <c r="Z8" t="s">
        <v>62</v>
      </c>
      <c r="AA8" t="s">
        <v>53</v>
      </c>
      <c r="AC8" t="s">
        <v>54</v>
      </c>
      <c r="AD8" t="s">
        <v>307</v>
      </c>
      <c r="AH8" t="s">
        <v>55</v>
      </c>
      <c r="AJ8" t="s">
        <v>1258</v>
      </c>
      <c r="AL8" t="s">
        <v>73</v>
      </c>
      <c r="AM8" s="2" t="s">
        <v>78</v>
      </c>
      <c r="AN8" t="s">
        <v>56</v>
      </c>
      <c r="AO8" s="4" t="s">
        <v>276</v>
      </c>
      <c r="AP8" t="s">
        <v>311</v>
      </c>
    </row>
    <row r="9" spans="1:42" x14ac:dyDescent="0.3">
      <c r="A9" t="s">
        <v>389</v>
      </c>
      <c r="B9" t="s">
        <v>42</v>
      </c>
      <c r="C9" t="s">
        <v>43</v>
      </c>
      <c r="D9" t="s">
        <v>67</v>
      </c>
      <c r="E9" t="s">
        <v>68</v>
      </c>
      <c r="F9" t="s">
        <v>44</v>
      </c>
      <c r="G9" t="s">
        <v>45</v>
      </c>
      <c r="H9" s="4">
        <v>39764</v>
      </c>
      <c r="I9" t="s">
        <v>69</v>
      </c>
      <c r="J9">
        <v>2009</v>
      </c>
      <c r="K9" t="s">
        <v>47</v>
      </c>
      <c r="L9" t="s">
        <v>46</v>
      </c>
      <c r="M9" t="s">
        <v>77</v>
      </c>
      <c r="N9" t="s">
        <v>49</v>
      </c>
      <c r="S9" s="9" t="s">
        <v>70</v>
      </c>
      <c r="T9">
        <v>0.15</v>
      </c>
      <c r="U9">
        <v>0.15</v>
      </c>
      <c r="V9" t="s">
        <v>62</v>
      </c>
      <c r="W9" t="s">
        <v>71</v>
      </c>
      <c r="X9" t="s">
        <v>72</v>
      </c>
      <c r="Y9">
        <v>0.15</v>
      </c>
      <c r="Z9" t="s">
        <v>62</v>
      </c>
      <c r="AA9" t="s">
        <v>75</v>
      </c>
      <c r="AC9" t="s">
        <v>54</v>
      </c>
      <c r="AD9" t="s">
        <v>307</v>
      </c>
      <c r="AE9" t="s">
        <v>306</v>
      </c>
      <c r="AH9" t="s">
        <v>55</v>
      </c>
      <c r="AJ9" t="s">
        <v>1258</v>
      </c>
      <c r="AK9" t="s">
        <v>74</v>
      </c>
      <c r="AL9" t="s">
        <v>88</v>
      </c>
      <c r="AM9" t="s">
        <v>78</v>
      </c>
      <c r="AN9" t="s">
        <v>56</v>
      </c>
      <c r="AO9" s="4" t="s">
        <v>276</v>
      </c>
      <c r="AP9" t="s">
        <v>369</v>
      </c>
    </row>
    <row r="10" spans="1:42" x14ac:dyDescent="0.3">
      <c r="A10" t="s">
        <v>387</v>
      </c>
      <c r="B10" t="s">
        <v>42</v>
      </c>
      <c r="C10" t="s">
        <v>43</v>
      </c>
      <c r="D10" t="s">
        <v>76</v>
      </c>
      <c r="E10" t="s">
        <v>90</v>
      </c>
      <c r="F10" t="s">
        <v>44</v>
      </c>
      <c r="G10" t="s">
        <v>45</v>
      </c>
      <c r="H10" s="4">
        <v>40218</v>
      </c>
      <c r="I10" t="s">
        <v>84</v>
      </c>
      <c r="J10">
        <v>2010</v>
      </c>
      <c r="K10" t="s">
        <v>47</v>
      </c>
      <c r="L10" t="s">
        <v>46</v>
      </c>
      <c r="M10" t="s">
        <v>48</v>
      </c>
      <c r="N10" t="s">
        <v>49</v>
      </c>
      <c r="S10" s="9" t="s">
        <v>1281</v>
      </c>
      <c r="T10">
        <v>100</v>
      </c>
      <c r="U10">
        <v>100</v>
      </c>
      <c r="V10" t="s">
        <v>79</v>
      </c>
      <c r="W10" t="s">
        <v>57</v>
      </c>
      <c r="X10" t="s">
        <v>81</v>
      </c>
      <c r="Y10">
        <v>188</v>
      </c>
      <c r="Z10" t="s">
        <v>62</v>
      </c>
      <c r="AA10" t="s">
        <v>53</v>
      </c>
      <c r="AC10" t="s">
        <v>54</v>
      </c>
      <c r="AD10" t="s">
        <v>307</v>
      </c>
      <c r="AH10" t="s">
        <v>55</v>
      </c>
      <c r="AJ10" t="s">
        <v>1258</v>
      </c>
      <c r="AL10" t="s">
        <v>66</v>
      </c>
      <c r="AM10" s="2" t="s">
        <v>86</v>
      </c>
      <c r="AN10" t="s">
        <v>56</v>
      </c>
      <c r="AO10" t="s">
        <v>292</v>
      </c>
      <c r="AP10" t="s">
        <v>311</v>
      </c>
    </row>
    <row r="11" spans="1:42" x14ac:dyDescent="0.3">
      <c r="A11" t="s">
        <v>384</v>
      </c>
      <c r="B11" t="s">
        <v>42</v>
      </c>
      <c r="C11" t="s">
        <v>43</v>
      </c>
      <c r="D11" t="s">
        <v>76</v>
      </c>
      <c r="E11" t="s">
        <v>91</v>
      </c>
      <c r="F11" t="s">
        <v>44</v>
      </c>
      <c r="G11" t="s">
        <v>45</v>
      </c>
      <c r="H11" s="4">
        <v>26053</v>
      </c>
      <c r="I11" t="s">
        <v>85</v>
      </c>
      <c r="J11">
        <v>1971</v>
      </c>
      <c r="K11" t="s">
        <v>47</v>
      </c>
      <c r="L11" t="s">
        <v>46</v>
      </c>
      <c r="M11" t="s">
        <v>48</v>
      </c>
      <c r="N11" t="s">
        <v>49</v>
      </c>
      <c r="S11" s="9" t="s">
        <v>1281</v>
      </c>
      <c r="T11">
        <v>53</v>
      </c>
      <c r="U11">
        <v>53</v>
      </c>
      <c r="V11" t="s">
        <v>79</v>
      </c>
      <c r="W11" t="s">
        <v>80</v>
      </c>
      <c r="X11" t="s">
        <v>82</v>
      </c>
      <c r="Y11">
        <v>100</v>
      </c>
      <c r="Z11" t="s">
        <v>62</v>
      </c>
      <c r="AA11" t="s">
        <v>53</v>
      </c>
      <c r="AC11" t="s">
        <v>54</v>
      </c>
      <c r="AD11" t="s">
        <v>307</v>
      </c>
      <c r="AH11" t="s">
        <v>55</v>
      </c>
      <c r="AJ11" t="s">
        <v>1258</v>
      </c>
      <c r="AL11" t="s">
        <v>66</v>
      </c>
      <c r="AM11" s="2" t="s">
        <v>87</v>
      </c>
      <c r="AN11" t="s">
        <v>56</v>
      </c>
      <c r="AO11" t="s">
        <v>292</v>
      </c>
      <c r="AP11" t="s">
        <v>311</v>
      </c>
    </row>
    <row r="12" spans="1:42" x14ac:dyDescent="0.3">
      <c r="A12" t="s">
        <v>390</v>
      </c>
      <c r="B12" t="s">
        <v>42</v>
      </c>
      <c r="C12" t="s">
        <v>43</v>
      </c>
      <c r="D12" t="s">
        <v>76</v>
      </c>
      <c r="E12" t="s">
        <v>91</v>
      </c>
      <c r="F12" t="s">
        <v>44</v>
      </c>
      <c r="G12" t="s">
        <v>45</v>
      </c>
      <c r="H12" s="4">
        <v>26053</v>
      </c>
      <c r="I12" t="s">
        <v>83</v>
      </c>
      <c r="J12">
        <v>1971</v>
      </c>
      <c r="K12" t="s">
        <v>47</v>
      </c>
      <c r="L12" t="s">
        <v>46</v>
      </c>
      <c r="M12" t="s">
        <v>77</v>
      </c>
      <c r="N12" t="s">
        <v>49</v>
      </c>
      <c r="S12" s="9" t="s">
        <v>1281</v>
      </c>
      <c r="T12">
        <v>53</v>
      </c>
      <c r="U12">
        <v>53</v>
      </c>
      <c r="V12" t="s">
        <v>79</v>
      </c>
      <c r="W12" t="s">
        <v>80</v>
      </c>
      <c r="X12" t="s">
        <v>82</v>
      </c>
      <c r="Y12">
        <v>100</v>
      </c>
      <c r="Z12" t="s">
        <v>62</v>
      </c>
      <c r="AA12" t="s">
        <v>75</v>
      </c>
      <c r="AC12" t="s">
        <v>54</v>
      </c>
      <c r="AD12" t="s">
        <v>307</v>
      </c>
      <c r="AE12" t="s">
        <v>306</v>
      </c>
      <c r="AH12" t="s">
        <v>55</v>
      </c>
      <c r="AJ12" t="s">
        <v>1258</v>
      </c>
      <c r="AL12" t="s">
        <v>88</v>
      </c>
      <c r="AM12" t="s">
        <v>87</v>
      </c>
      <c r="AN12" t="s">
        <v>56</v>
      </c>
      <c r="AO12" t="s">
        <v>292</v>
      </c>
      <c r="AP12" t="s">
        <v>369</v>
      </c>
    </row>
    <row r="13" spans="1:42" x14ac:dyDescent="0.3">
      <c r="A13" t="s">
        <v>385</v>
      </c>
      <c r="B13" t="s">
        <v>42</v>
      </c>
      <c r="C13" t="s">
        <v>43</v>
      </c>
      <c r="D13" t="s">
        <v>89</v>
      </c>
      <c r="E13" t="s">
        <v>92</v>
      </c>
      <c r="F13" t="s">
        <v>44</v>
      </c>
      <c r="G13" t="s">
        <v>45</v>
      </c>
      <c r="H13" s="4">
        <v>42303</v>
      </c>
      <c r="I13" t="s">
        <v>93</v>
      </c>
      <c r="J13">
        <v>2015</v>
      </c>
      <c r="K13" t="s">
        <v>47</v>
      </c>
      <c r="L13" t="s">
        <v>46</v>
      </c>
      <c r="M13" t="s">
        <v>48</v>
      </c>
      <c r="N13" t="s">
        <v>49</v>
      </c>
      <c r="S13" s="9" t="s">
        <v>94</v>
      </c>
      <c r="T13">
        <v>7.0000000000000007E-2</v>
      </c>
      <c r="U13">
        <v>7.0000000000000007E-2</v>
      </c>
      <c r="V13" t="s">
        <v>51</v>
      </c>
      <c r="W13" t="s">
        <v>52</v>
      </c>
      <c r="X13" t="s">
        <v>95</v>
      </c>
      <c r="Y13">
        <v>137</v>
      </c>
      <c r="Z13" t="s">
        <v>62</v>
      </c>
      <c r="AA13" t="s">
        <v>53</v>
      </c>
      <c r="AC13" t="s">
        <v>54</v>
      </c>
      <c r="AD13" t="s">
        <v>307</v>
      </c>
      <c r="AH13" t="s">
        <v>55</v>
      </c>
      <c r="AJ13" t="s">
        <v>1258</v>
      </c>
      <c r="AL13" t="s">
        <v>66</v>
      </c>
      <c r="AM13" t="s">
        <v>96</v>
      </c>
      <c r="AN13" t="s">
        <v>56</v>
      </c>
      <c r="AO13" t="s">
        <v>293</v>
      </c>
      <c r="AP13" t="s">
        <v>311</v>
      </c>
    </row>
    <row r="14" spans="1:42" x14ac:dyDescent="0.3">
      <c r="A14" t="s">
        <v>386</v>
      </c>
      <c r="B14" t="s">
        <v>42</v>
      </c>
      <c r="C14" t="s">
        <v>43</v>
      </c>
      <c r="D14" t="s">
        <v>89</v>
      </c>
      <c r="E14" t="s">
        <v>92</v>
      </c>
      <c r="F14" t="s">
        <v>44</v>
      </c>
      <c r="G14" t="s">
        <v>45</v>
      </c>
      <c r="H14" s="4">
        <v>42303</v>
      </c>
      <c r="I14" t="s">
        <v>93</v>
      </c>
      <c r="J14">
        <v>2015</v>
      </c>
      <c r="K14" t="s">
        <v>47</v>
      </c>
      <c r="L14" t="s">
        <v>46</v>
      </c>
      <c r="M14" t="s">
        <v>77</v>
      </c>
      <c r="N14" t="s">
        <v>49</v>
      </c>
      <c r="S14" s="9" t="s">
        <v>94</v>
      </c>
      <c r="T14">
        <v>7.0000000000000007E-2</v>
      </c>
      <c r="U14">
        <v>7.0000000000000007E-2</v>
      </c>
      <c r="V14" t="s">
        <v>51</v>
      </c>
      <c r="W14" t="s">
        <v>52</v>
      </c>
      <c r="X14" t="s">
        <v>95</v>
      </c>
      <c r="Y14">
        <v>137</v>
      </c>
      <c r="Z14" t="s">
        <v>62</v>
      </c>
      <c r="AA14" t="s">
        <v>75</v>
      </c>
      <c r="AC14" t="s">
        <v>54</v>
      </c>
      <c r="AD14" t="s">
        <v>307</v>
      </c>
      <c r="AE14" t="s">
        <v>306</v>
      </c>
      <c r="AH14" t="s">
        <v>55</v>
      </c>
      <c r="AJ14" t="s">
        <v>1258</v>
      </c>
      <c r="AM14" s="2" t="s">
        <v>96</v>
      </c>
      <c r="AN14" t="s">
        <v>56</v>
      </c>
      <c r="AO14" t="s">
        <v>293</v>
      </c>
      <c r="AP14" t="s">
        <v>369</v>
      </c>
    </row>
    <row r="15" spans="1:42" x14ac:dyDescent="0.3">
      <c r="A15" t="s">
        <v>391</v>
      </c>
      <c r="B15" t="s">
        <v>42</v>
      </c>
      <c r="C15" t="s">
        <v>43</v>
      </c>
      <c r="D15" t="s">
        <v>106</v>
      </c>
      <c r="E15" t="s">
        <v>108</v>
      </c>
      <c r="F15" t="s">
        <v>44</v>
      </c>
      <c r="G15" t="s">
        <v>45</v>
      </c>
      <c r="H15" s="4">
        <v>41289</v>
      </c>
      <c r="I15" t="s">
        <v>107</v>
      </c>
      <c r="J15">
        <v>2013</v>
      </c>
      <c r="K15" t="s">
        <v>47</v>
      </c>
      <c r="L15" t="s">
        <v>46</v>
      </c>
      <c r="M15" t="s">
        <v>48</v>
      </c>
      <c r="N15" t="s">
        <v>49</v>
      </c>
      <c r="S15" s="9" t="s">
        <v>97</v>
      </c>
      <c r="T15">
        <v>12</v>
      </c>
      <c r="U15">
        <v>12</v>
      </c>
      <c r="V15" t="s">
        <v>62</v>
      </c>
      <c r="W15" t="s">
        <v>80</v>
      </c>
      <c r="X15" t="s">
        <v>102</v>
      </c>
      <c r="Y15">
        <v>12</v>
      </c>
      <c r="Z15" t="s">
        <v>62</v>
      </c>
      <c r="AA15" t="s">
        <v>53</v>
      </c>
      <c r="AC15" t="s">
        <v>54</v>
      </c>
      <c r="AD15" t="s">
        <v>307</v>
      </c>
      <c r="AH15" t="s">
        <v>55</v>
      </c>
      <c r="AJ15" t="s">
        <v>1258</v>
      </c>
      <c r="AL15" t="s">
        <v>88</v>
      </c>
      <c r="AM15" t="s">
        <v>109</v>
      </c>
      <c r="AN15" t="s">
        <v>56</v>
      </c>
      <c r="AO15" t="s">
        <v>1258</v>
      </c>
      <c r="AP15" t="s">
        <v>311</v>
      </c>
    </row>
    <row r="16" spans="1:42" x14ac:dyDescent="0.3">
      <c r="A16" t="s">
        <v>392</v>
      </c>
      <c r="B16" t="s">
        <v>42</v>
      </c>
      <c r="C16" t="s">
        <v>43</v>
      </c>
      <c r="D16" t="s">
        <v>106</v>
      </c>
      <c r="E16" t="s">
        <v>108</v>
      </c>
      <c r="F16" t="s">
        <v>44</v>
      </c>
      <c r="G16" t="s">
        <v>45</v>
      </c>
      <c r="H16" s="4">
        <v>41289</v>
      </c>
      <c r="I16" t="s">
        <v>107</v>
      </c>
      <c r="J16">
        <v>2013</v>
      </c>
      <c r="K16" t="s">
        <v>47</v>
      </c>
      <c r="L16" t="s">
        <v>46</v>
      </c>
      <c r="M16" t="s">
        <v>77</v>
      </c>
      <c r="N16" t="s">
        <v>49</v>
      </c>
      <c r="S16" s="9" t="s">
        <v>97</v>
      </c>
      <c r="T16">
        <v>15</v>
      </c>
      <c r="U16">
        <v>15</v>
      </c>
      <c r="V16" t="s">
        <v>62</v>
      </c>
      <c r="W16" t="s">
        <v>80</v>
      </c>
      <c r="X16" t="s">
        <v>102</v>
      </c>
      <c r="Y16">
        <v>15</v>
      </c>
      <c r="Z16" t="s">
        <v>62</v>
      </c>
      <c r="AA16" t="s">
        <v>75</v>
      </c>
      <c r="AC16" t="s">
        <v>54</v>
      </c>
      <c r="AD16" t="s">
        <v>307</v>
      </c>
      <c r="AE16" t="s">
        <v>306</v>
      </c>
      <c r="AH16" t="s">
        <v>55</v>
      </c>
      <c r="AJ16" t="s">
        <v>1258</v>
      </c>
      <c r="AM16" s="2" t="s">
        <v>109</v>
      </c>
      <c r="AN16" t="s">
        <v>56</v>
      </c>
      <c r="AO16" t="s">
        <v>1258</v>
      </c>
      <c r="AP16" t="s">
        <v>369</v>
      </c>
    </row>
    <row r="17" spans="1:42" x14ac:dyDescent="0.3">
      <c r="A17" t="s">
        <v>393</v>
      </c>
      <c r="B17" t="s">
        <v>42</v>
      </c>
      <c r="C17" t="s">
        <v>43</v>
      </c>
      <c r="D17" t="s">
        <v>106</v>
      </c>
      <c r="E17" t="s">
        <v>108</v>
      </c>
      <c r="F17" t="s">
        <v>44</v>
      </c>
      <c r="G17" t="s">
        <v>45</v>
      </c>
      <c r="H17" s="4">
        <v>41289</v>
      </c>
      <c r="I17" t="s">
        <v>107</v>
      </c>
      <c r="J17">
        <v>2013</v>
      </c>
      <c r="K17" t="s">
        <v>47</v>
      </c>
      <c r="L17" t="s">
        <v>46</v>
      </c>
      <c r="M17" t="s">
        <v>48</v>
      </c>
      <c r="N17" t="s">
        <v>49</v>
      </c>
      <c r="S17" s="9" t="s">
        <v>97</v>
      </c>
      <c r="T17">
        <v>35</v>
      </c>
      <c r="U17">
        <v>35</v>
      </c>
      <c r="V17" t="s">
        <v>62</v>
      </c>
      <c r="W17" t="s">
        <v>100</v>
      </c>
      <c r="X17" t="s">
        <v>103</v>
      </c>
      <c r="Y17">
        <v>35</v>
      </c>
      <c r="Z17" t="s">
        <v>62</v>
      </c>
      <c r="AA17" t="s">
        <v>53</v>
      </c>
      <c r="AC17" t="s">
        <v>54</v>
      </c>
      <c r="AD17" t="s">
        <v>307</v>
      </c>
      <c r="AH17" t="s">
        <v>55</v>
      </c>
      <c r="AJ17" t="s">
        <v>1258</v>
      </c>
      <c r="AM17" t="s">
        <v>109</v>
      </c>
      <c r="AN17" t="s">
        <v>56</v>
      </c>
      <c r="AO17" t="s">
        <v>1258</v>
      </c>
      <c r="AP17" t="s">
        <v>311</v>
      </c>
    </row>
    <row r="18" spans="1:42" x14ac:dyDescent="0.3">
      <c r="A18" t="s">
        <v>394</v>
      </c>
      <c r="B18" t="s">
        <v>42</v>
      </c>
      <c r="C18" t="s">
        <v>43</v>
      </c>
      <c r="D18" t="s">
        <v>106</v>
      </c>
      <c r="E18" t="s">
        <v>108</v>
      </c>
      <c r="F18" t="s">
        <v>44</v>
      </c>
      <c r="G18" t="s">
        <v>45</v>
      </c>
      <c r="H18" s="4">
        <v>41289</v>
      </c>
      <c r="I18" t="s">
        <v>107</v>
      </c>
      <c r="J18">
        <v>2013</v>
      </c>
      <c r="K18" t="s">
        <v>47</v>
      </c>
      <c r="L18" t="s">
        <v>46</v>
      </c>
      <c r="M18" t="s">
        <v>48</v>
      </c>
      <c r="N18" t="s">
        <v>49</v>
      </c>
      <c r="S18" s="9" t="s">
        <v>97</v>
      </c>
      <c r="T18">
        <v>35</v>
      </c>
      <c r="U18">
        <v>35</v>
      </c>
      <c r="V18" t="s">
        <v>62</v>
      </c>
      <c r="W18" t="s">
        <v>100</v>
      </c>
      <c r="X18" t="s">
        <v>104</v>
      </c>
      <c r="Y18">
        <v>35</v>
      </c>
      <c r="Z18" t="s">
        <v>62</v>
      </c>
      <c r="AA18" t="s">
        <v>75</v>
      </c>
      <c r="AC18" t="s">
        <v>54</v>
      </c>
      <c r="AD18" t="s">
        <v>307</v>
      </c>
      <c r="AE18" t="s">
        <v>306</v>
      </c>
      <c r="AH18" t="s">
        <v>55</v>
      </c>
      <c r="AJ18" t="s">
        <v>1258</v>
      </c>
      <c r="AM18" t="s">
        <v>109</v>
      </c>
      <c r="AN18" t="s">
        <v>56</v>
      </c>
      <c r="AO18" t="s">
        <v>1258</v>
      </c>
      <c r="AP18" t="s">
        <v>311</v>
      </c>
    </row>
    <row r="19" spans="1:42" x14ac:dyDescent="0.3">
      <c r="A19" t="s">
        <v>395</v>
      </c>
      <c r="B19" t="s">
        <v>42</v>
      </c>
      <c r="C19" t="s">
        <v>43</v>
      </c>
      <c r="D19" t="s">
        <v>106</v>
      </c>
      <c r="E19" t="s">
        <v>108</v>
      </c>
      <c r="F19" t="s">
        <v>44</v>
      </c>
      <c r="G19" t="s">
        <v>45</v>
      </c>
      <c r="H19" s="4">
        <v>41289</v>
      </c>
      <c r="I19" t="s">
        <v>107</v>
      </c>
      <c r="J19">
        <v>2013</v>
      </c>
      <c r="K19" t="s">
        <v>47</v>
      </c>
      <c r="L19" t="s">
        <v>46</v>
      </c>
      <c r="M19" t="s">
        <v>48</v>
      </c>
      <c r="N19" t="s">
        <v>49</v>
      </c>
      <c r="S19" s="9" t="s">
        <v>98</v>
      </c>
      <c r="T19">
        <v>150</v>
      </c>
      <c r="U19">
        <v>150</v>
      </c>
      <c r="V19" t="s">
        <v>62</v>
      </c>
      <c r="W19" t="s">
        <v>100</v>
      </c>
      <c r="X19" t="s">
        <v>104</v>
      </c>
      <c r="Y19">
        <v>150</v>
      </c>
      <c r="Z19" t="s">
        <v>62</v>
      </c>
      <c r="AA19" t="s">
        <v>53</v>
      </c>
      <c r="AC19" t="s">
        <v>54</v>
      </c>
      <c r="AD19" t="s">
        <v>307</v>
      </c>
      <c r="AH19" t="s">
        <v>55</v>
      </c>
      <c r="AJ19" t="s">
        <v>1258</v>
      </c>
      <c r="AM19" t="s">
        <v>109</v>
      </c>
      <c r="AN19" t="s">
        <v>56</v>
      </c>
      <c r="AO19" t="s">
        <v>1258</v>
      </c>
      <c r="AP19" t="s">
        <v>311</v>
      </c>
    </row>
    <row r="20" spans="1:42" x14ac:dyDescent="0.3">
      <c r="A20" t="s">
        <v>396</v>
      </c>
      <c r="B20" t="s">
        <v>42</v>
      </c>
      <c r="C20" t="s">
        <v>43</v>
      </c>
      <c r="D20" t="s">
        <v>106</v>
      </c>
      <c r="E20" t="s">
        <v>108</v>
      </c>
      <c r="F20" t="s">
        <v>44</v>
      </c>
      <c r="G20" t="s">
        <v>45</v>
      </c>
      <c r="H20" s="4">
        <v>41289</v>
      </c>
      <c r="I20" t="s">
        <v>107</v>
      </c>
      <c r="J20">
        <v>2013</v>
      </c>
      <c r="K20" t="s">
        <v>47</v>
      </c>
      <c r="L20" t="s">
        <v>46</v>
      </c>
      <c r="M20" t="s">
        <v>77</v>
      </c>
      <c r="N20" t="s">
        <v>49</v>
      </c>
      <c r="S20" s="9" t="s">
        <v>98</v>
      </c>
      <c r="T20">
        <v>150</v>
      </c>
      <c r="U20">
        <v>150</v>
      </c>
      <c r="V20" t="s">
        <v>62</v>
      </c>
      <c r="W20" t="s">
        <v>100</v>
      </c>
      <c r="X20" t="s">
        <v>104</v>
      </c>
      <c r="Y20">
        <v>150</v>
      </c>
      <c r="Z20" t="s">
        <v>62</v>
      </c>
      <c r="AA20" t="s">
        <v>75</v>
      </c>
      <c r="AC20" t="s">
        <v>54</v>
      </c>
      <c r="AD20" t="s">
        <v>307</v>
      </c>
      <c r="AE20" t="s">
        <v>306</v>
      </c>
      <c r="AH20" t="s">
        <v>55</v>
      </c>
      <c r="AJ20" t="s">
        <v>1258</v>
      </c>
      <c r="AM20" t="s">
        <v>109</v>
      </c>
      <c r="AN20" t="s">
        <v>56</v>
      </c>
      <c r="AO20" t="s">
        <v>1258</v>
      </c>
      <c r="AP20" t="s">
        <v>369</v>
      </c>
    </row>
    <row r="21" spans="1:42" x14ac:dyDescent="0.3">
      <c r="A21" t="s">
        <v>397</v>
      </c>
      <c r="B21" t="s">
        <v>42</v>
      </c>
      <c r="C21" t="s">
        <v>43</v>
      </c>
      <c r="D21" t="s">
        <v>110</v>
      </c>
      <c r="E21" t="s">
        <v>111</v>
      </c>
      <c r="F21" t="s">
        <v>44</v>
      </c>
      <c r="G21" t="s">
        <v>45</v>
      </c>
      <c r="H21" s="4">
        <v>40351</v>
      </c>
      <c r="I21" t="s">
        <v>112</v>
      </c>
      <c r="J21">
        <v>2010</v>
      </c>
      <c r="K21" t="s">
        <v>47</v>
      </c>
      <c r="L21" t="s">
        <v>46</v>
      </c>
      <c r="M21" t="s">
        <v>48</v>
      </c>
      <c r="N21" t="s">
        <v>49</v>
      </c>
      <c r="S21" s="9" t="s">
        <v>99</v>
      </c>
      <c r="T21">
        <v>75</v>
      </c>
      <c r="U21">
        <v>75</v>
      </c>
      <c r="V21" t="s">
        <v>79</v>
      </c>
      <c r="W21" t="s">
        <v>57</v>
      </c>
      <c r="X21" t="s">
        <v>105</v>
      </c>
      <c r="Y21">
        <v>196</v>
      </c>
      <c r="Z21" t="s">
        <v>62</v>
      </c>
      <c r="AA21" t="s">
        <v>53</v>
      </c>
      <c r="AC21" t="s">
        <v>54</v>
      </c>
      <c r="AD21" t="s">
        <v>307</v>
      </c>
      <c r="AH21" t="s">
        <v>55</v>
      </c>
      <c r="AJ21" t="s">
        <v>1258</v>
      </c>
      <c r="AM21" t="s">
        <v>113</v>
      </c>
      <c r="AN21" t="s">
        <v>56</v>
      </c>
      <c r="AO21" s="6" t="s">
        <v>304</v>
      </c>
      <c r="AP21" t="s">
        <v>311</v>
      </c>
    </row>
    <row r="22" spans="1:42" x14ac:dyDescent="0.3">
      <c r="A22" t="s">
        <v>398</v>
      </c>
      <c r="B22" t="s">
        <v>42</v>
      </c>
      <c r="C22" t="s">
        <v>43</v>
      </c>
      <c r="D22" t="s">
        <v>110</v>
      </c>
      <c r="E22" t="s">
        <v>91</v>
      </c>
      <c r="F22" t="s">
        <v>44</v>
      </c>
      <c r="G22" t="s">
        <v>45</v>
      </c>
      <c r="H22" s="4">
        <v>26053</v>
      </c>
      <c r="I22" t="s">
        <v>83</v>
      </c>
      <c r="J22">
        <v>1971</v>
      </c>
      <c r="K22" t="s">
        <v>47</v>
      </c>
      <c r="L22" t="s">
        <v>46</v>
      </c>
      <c r="M22" t="s">
        <v>77</v>
      </c>
      <c r="N22" t="s">
        <v>49</v>
      </c>
      <c r="S22" s="9" t="s">
        <v>99</v>
      </c>
      <c r="T22">
        <v>0.5</v>
      </c>
      <c r="U22">
        <v>0.5</v>
      </c>
      <c r="V22" t="s">
        <v>51</v>
      </c>
      <c r="W22" t="s">
        <v>101</v>
      </c>
      <c r="X22" t="s">
        <v>58</v>
      </c>
      <c r="Y22">
        <v>1310</v>
      </c>
      <c r="Z22" t="s">
        <v>62</v>
      </c>
      <c r="AA22" t="s">
        <v>75</v>
      </c>
      <c r="AC22" t="s">
        <v>54</v>
      </c>
      <c r="AD22" t="s">
        <v>307</v>
      </c>
      <c r="AE22" t="s">
        <v>306</v>
      </c>
      <c r="AH22" t="s">
        <v>55</v>
      </c>
      <c r="AJ22" t="s">
        <v>1258</v>
      </c>
      <c r="AM22" t="s">
        <v>87</v>
      </c>
      <c r="AN22" t="s">
        <v>56</v>
      </c>
      <c r="AO22" s="6" t="s">
        <v>304</v>
      </c>
      <c r="AP22" t="s">
        <v>369</v>
      </c>
    </row>
    <row r="23" spans="1:42" x14ac:dyDescent="0.3">
      <c r="A23" t="s">
        <v>399</v>
      </c>
      <c r="B23" t="s">
        <v>42</v>
      </c>
      <c r="C23" t="s">
        <v>114</v>
      </c>
      <c r="D23" t="s">
        <v>124</v>
      </c>
      <c r="E23" t="s">
        <v>125</v>
      </c>
      <c r="F23" t="s">
        <v>44</v>
      </c>
      <c r="G23" t="s">
        <v>116</v>
      </c>
      <c r="H23" s="4">
        <v>39589</v>
      </c>
      <c r="I23" t="s">
        <v>126</v>
      </c>
      <c r="J23">
        <v>2010</v>
      </c>
      <c r="K23" t="s">
        <v>47</v>
      </c>
      <c r="L23" t="s">
        <v>46</v>
      </c>
      <c r="M23" t="s">
        <v>77</v>
      </c>
      <c r="N23" t="s">
        <v>49</v>
      </c>
      <c r="S23" s="9" t="s">
        <v>99</v>
      </c>
      <c r="T23">
        <v>20</v>
      </c>
      <c r="U23">
        <v>20</v>
      </c>
      <c r="V23" t="s">
        <v>62</v>
      </c>
      <c r="W23" t="s">
        <v>166</v>
      </c>
      <c r="X23" t="s">
        <v>169</v>
      </c>
      <c r="Y23">
        <v>20</v>
      </c>
      <c r="Z23" t="s">
        <v>62</v>
      </c>
      <c r="AA23" t="s">
        <v>164</v>
      </c>
      <c r="AC23" t="s">
        <v>165</v>
      </c>
      <c r="AD23" t="s">
        <v>309</v>
      </c>
      <c r="AH23" t="s">
        <v>114</v>
      </c>
      <c r="AJ23" t="s">
        <v>1258</v>
      </c>
      <c r="AM23" s="2" t="s">
        <v>127</v>
      </c>
      <c r="AN23" t="s">
        <v>56</v>
      </c>
      <c r="AO23" s="6" t="s">
        <v>304</v>
      </c>
      <c r="AP23" t="s">
        <v>369</v>
      </c>
    </row>
    <row r="24" spans="1:42" x14ac:dyDescent="0.3">
      <c r="A24" t="s">
        <v>400</v>
      </c>
      <c r="B24" t="s">
        <v>42</v>
      </c>
      <c r="C24" t="s">
        <v>114</v>
      </c>
      <c r="D24" t="s">
        <v>124</v>
      </c>
      <c r="E24" t="s">
        <v>125</v>
      </c>
      <c r="F24" t="s">
        <v>44</v>
      </c>
      <c r="G24" t="s">
        <v>116</v>
      </c>
      <c r="H24" s="4">
        <v>39589</v>
      </c>
      <c r="I24" t="s">
        <v>126</v>
      </c>
      <c r="J24">
        <v>2010</v>
      </c>
      <c r="K24" t="s">
        <v>47</v>
      </c>
      <c r="L24" t="s">
        <v>46</v>
      </c>
      <c r="M24" t="s">
        <v>77</v>
      </c>
      <c r="N24" t="s">
        <v>49</v>
      </c>
      <c r="S24" s="9" t="s">
        <v>1282</v>
      </c>
      <c r="T24">
        <v>30</v>
      </c>
      <c r="U24">
        <v>30</v>
      </c>
      <c r="V24" t="s">
        <v>62</v>
      </c>
      <c r="W24" t="s">
        <v>80</v>
      </c>
      <c r="X24" t="s">
        <v>561</v>
      </c>
      <c r="Y24">
        <v>30</v>
      </c>
      <c r="Z24" t="s">
        <v>62</v>
      </c>
      <c r="AA24" t="s">
        <v>164</v>
      </c>
      <c r="AC24" t="s">
        <v>165</v>
      </c>
      <c r="AD24" t="s">
        <v>309</v>
      </c>
      <c r="AH24" t="s">
        <v>114</v>
      </c>
      <c r="AJ24" t="s">
        <v>1258</v>
      </c>
      <c r="AM24" s="2" t="s">
        <v>127</v>
      </c>
      <c r="AN24" t="s">
        <v>56</v>
      </c>
      <c r="AO24" t="s">
        <v>299</v>
      </c>
      <c r="AP24" t="s">
        <v>369</v>
      </c>
    </row>
    <row r="25" spans="1:42" x14ac:dyDescent="0.3">
      <c r="A25" t="s">
        <v>401</v>
      </c>
      <c r="B25" t="s">
        <v>42</v>
      </c>
      <c r="C25" t="s">
        <v>114</v>
      </c>
      <c r="D25" t="s">
        <v>124</v>
      </c>
      <c r="E25" t="s">
        <v>125</v>
      </c>
      <c r="F25" t="s">
        <v>44</v>
      </c>
      <c r="G25" t="s">
        <v>116</v>
      </c>
      <c r="H25" s="4">
        <v>39589</v>
      </c>
      <c r="I25" t="s">
        <v>126</v>
      </c>
      <c r="J25">
        <v>2010</v>
      </c>
      <c r="K25" t="s">
        <v>47</v>
      </c>
      <c r="L25" t="s">
        <v>46</v>
      </c>
      <c r="M25" t="s">
        <v>77</v>
      </c>
      <c r="N25" t="s">
        <v>49</v>
      </c>
      <c r="S25" s="9" t="s">
        <v>94</v>
      </c>
      <c r="T25">
        <v>18000</v>
      </c>
      <c r="U25">
        <v>18000</v>
      </c>
      <c r="V25" t="s">
        <v>1264</v>
      </c>
      <c r="W25" t="s">
        <v>178</v>
      </c>
      <c r="X25" t="s">
        <v>1272</v>
      </c>
      <c r="Y25">
        <v>18000</v>
      </c>
      <c r="Z25" t="s">
        <v>1264</v>
      </c>
      <c r="AA25" t="s">
        <v>164</v>
      </c>
      <c r="AC25" t="s">
        <v>165</v>
      </c>
      <c r="AD25" t="s">
        <v>309</v>
      </c>
      <c r="AH25" t="s">
        <v>114</v>
      </c>
      <c r="AJ25" t="s">
        <v>1313</v>
      </c>
      <c r="AM25" s="2" t="s">
        <v>127</v>
      </c>
      <c r="AN25" t="s">
        <v>56</v>
      </c>
      <c r="AO25" t="s">
        <v>293</v>
      </c>
      <c r="AP25" t="s">
        <v>369</v>
      </c>
    </row>
    <row r="26" spans="1:42" x14ac:dyDescent="0.3">
      <c r="A26" t="s">
        <v>402</v>
      </c>
      <c r="B26" t="s">
        <v>42</v>
      </c>
      <c r="C26" t="s">
        <v>114</v>
      </c>
      <c r="D26" t="s">
        <v>124</v>
      </c>
      <c r="E26" t="s">
        <v>125</v>
      </c>
      <c r="F26" t="s">
        <v>44</v>
      </c>
      <c r="G26" t="s">
        <v>116</v>
      </c>
      <c r="H26" s="4">
        <v>39589</v>
      </c>
      <c r="I26" t="s">
        <v>126</v>
      </c>
      <c r="J26">
        <v>2010</v>
      </c>
      <c r="K26" t="s">
        <v>47</v>
      </c>
      <c r="L26" t="s">
        <v>46</v>
      </c>
      <c r="M26" t="s">
        <v>77</v>
      </c>
      <c r="N26" t="s">
        <v>49</v>
      </c>
      <c r="S26" s="9" t="s">
        <v>94</v>
      </c>
      <c r="T26">
        <v>6000</v>
      </c>
      <c r="U26">
        <v>6000</v>
      </c>
      <c r="V26" t="s">
        <v>1264</v>
      </c>
      <c r="W26" t="s">
        <v>178</v>
      </c>
      <c r="X26" t="s">
        <v>1272</v>
      </c>
      <c r="Y26">
        <v>6000</v>
      </c>
      <c r="Z26" t="s">
        <v>1264</v>
      </c>
      <c r="AA26" t="s">
        <v>164</v>
      </c>
      <c r="AC26" t="s">
        <v>165</v>
      </c>
      <c r="AD26" t="s">
        <v>309</v>
      </c>
      <c r="AH26" t="s">
        <v>114</v>
      </c>
      <c r="AJ26" t="s">
        <v>1314</v>
      </c>
      <c r="AM26" s="2" t="s">
        <v>127</v>
      </c>
      <c r="AN26" t="s">
        <v>56</v>
      </c>
      <c r="AO26" t="s">
        <v>293</v>
      </c>
      <c r="AP26" t="s">
        <v>369</v>
      </c>
    </row>
    <row r="27" spans="1:42" x14ac:dyDescent="0.3">
      <c r="A27" t="s">
        <v>403</v>
      </c>
      <c r="B27" t="s">
        <v>42</v>
      </c>
      <c r="C27" t="s">
        <v>114</v>
      </c>
      <c r="D27" t="s">
        <v>159</v>
      </c>
      <c r="E27" t="s">
        <v>115</v>
      </c>
      <c r="F27" t="s">
        <v>44</v>
      </c>
      <c r="G27" t="s">
        <v>116</v>
      </c>
      <c r="H27" s="4">
        <v>38336</v>
      </c>
      <c r="I27" t="s">
        <v>121</v>
      </c>
      <c r="J27">
        <v>2007</v>
      </c>
      <c r="K27" t="s">
        <v>47</v>
      </c>
      <c r="L27" t="s">
        <v>46</v>
      </c>
      <c r="M27" t="s">
        <v>48</v>
      </c>
      <c r="N27" t="s">
        <v>49</v>
      </c>
      <c r="S27" s="9" t="s">
        <v>1283</v>
      </c>
      <c r="T27">
        <v>6</v>
      </c>
      <c r="U27">
        <v>6</v>
      </c>
      <c r="V27" t="s">
        <v>117</v>
      </c>
      <c r="W27" t="s">
        <v>80</v>
      </c>
      <c r="X27" t="s">
        <v>119</v>
      </c>
      <c r="Y27">
        <v>6.0000000000000001E-3</v>
      </c>
      <c r="Z27" t="s">
        <v>62</v>
      </c>
      <c r="AA27" t="s">
        <v>53</v>
      </c>
      <c r="AC27" t="s">
        <v>54</v>
      </c>
      <c r="AD27" t="s">
        <v>307</v>
      </c>
      <c r="AH27" t="s">
        <v>114</v>
      </c>
      <c r="AJ27" t="s">
        <v>1258</v>
      </c>
      <c r="AM27" s="2" t="s">
        <v>118</v>
      </c>
      <c r="AN27" t="s">
        <v>56</v>
      </c>
      <c r="AO27" t="s">
        <v>282</v>
      </c>
      <c r="AP27" t="s">
        <v>369</v>
      </c>
    </row>
    <row r="28" spans="1:42" x14ac:dyDescent="0.3">
      <c r="A28" t="s">
        <v>404</v>
      </c>
      <c r="B28" t="s">
        <v>42</v>
      </c>
      <c r="C28" t="s">
        <v>114</v>
      </c>
      <c r="D28" t="s">
        <v>159</v>
      </c>
      <c r="E28" t="s">
        <v>115</v>
      </c>
      <c r="F28" t="s">
        <v>44</v>
      </c>
      <c r="G28" t="s">
        <v>116</v>
      </c>
      <c r="H28" s="4">
        <v>38336</v>
      </c>
      <c r="I28" t="s">
        <v>121</v>
      </c>
      <c r="J28">
        <v>2007</v>
      </c>
      <c r="K28" t="s">
        <v>47</v>
      </c>
      <c r="L28" t="s">
        <v>46</v>
      </c>
      <c r="M28" t="s">
        <v>48</v>
      </c>
      <c r="N28" t="s">
        <v>49</v>
      </c>
      <c r="S28" s="9" t="s">
        <v>1284</v>
      </c>
      <c r="T28">
        <v>5</v>
      </c>
      <c r="U28">
        <v>5</v>
      </c>
      <c r="V28" t="s">
        <v>117</v>
      </c>
      <c r="W28" t="s">
        <v>80</v>
      </c>
      <c r="X28" t="s">
        <v>119</v>
      </c>
      <c r="Y28">
        <v>5.0000000000000001E-3</v>
      </c>
      <c r="Z28" t="s">
        <v>62</v>
      </c>
      <c r="AA28" t="s">
        <v>53</v>
      </c>
      <c r="AC28" t="s">
        <v>54</v>
      </c>
      <c r="AD28" t="s">
        <v>307</v>
      </c>
      <c r="AH28" t="s">
        <v>114</v>
      </c>
      <c r="AJ28" t="s">
        <v>1258</v>
      </c>
      <c r="AM28" t="s">
        <v>118</v>
      </c>
      <c r="AN28" t="s">
        <v>56</v>
      </c>
      <c r="AO28" t="s">
        <v>283</v>
      </c>
      <c r="AP28" t="s">
        <v>369</v>
      </c>
    </row>
    <row r="29" spans="1:42" x14ac:dyDescent="0.3">
      <c r="A29" t="s">
        <v>405</v>
      </c>
      <c r="B29" t="s">
        <v>42</v>
      </c>
      <c r="C29" t="s">
        <v>114</v>
      </c>
      <c r="D29" t="s">
        <v>159</v>
      </c>
      <c r="E29" t="s">
        <v>115</v>
      </c>
      <c r="F29" t="s">
        <v>44</v>
      </c>
      <c r="G29" t="s">
        <v>116</v>
      </c>
      <c r="H29" s="4">
        <v>38336</v>
      </c>
      <c r="I29" t="s">
        <v>121</v>
      </c>
      <c r="J29">
        <v>2007</v>
      </c>
      <c r="K29" t="s">
        <v>47</v>
      </c>
      <c r="L29" t="s">
        <v>46</v>
      </c>
      <c r="M29" t="s">
        <v>48</v>
      </c>
      <c r="N29" t="s">
        <v>49</v>
      </c>
      <c r="S29" s="9" t="s">
        <v>1285</v>
      </c>
      <c r="T29">
        <v>20</v>
      </c>
      <c r="U29">
        <v>20</v>
      </c>
      <c r="V29" t="s">
        <v>117</v>
      </c>
      <c r="W29" t="s">
        <v>80</v>
      </c>
      <c r="X29" t="s">
        <v>119</v>
      </c>
      <c r="Y29">
        <v>0.02</v>
      </c>
      <c r="Z29" t="s">
        <v>62</v>
      </c>
      <c r="AA29" t="s">
        <v>53</v>
      </c>
      <c r="AC29" t="s">
        <v>54</v>
      </c>
      <c r="AD29" t="s">
        <v>307</v>
      </c>
      <c r="AH29" t="s">
        <v>114</v>
      </c>
      <c r="AJ29" t="s">
        <v>1258</v>
      </c>
      <c r="AM29" t="s">
        <v>118</v>
      </c>
      <c r="AN29" t="s">
        <v>56</v>
      </c>
      <c r="AO29" t="s">
        <v>1094</v>
      </c>
      <c r="AP29" t="s">
        <v>369</v>
      </c>
    </row>
    <row r="30" spans="1:42" x14ac:dyDescent="0.3">
      <c r="A30" t="s">
        <v>406</v>
      </c>
      <c r="B30" t="s">
        <v>42</v>
      </c>
      <c r="C30" t="s">
        <v>114</v>
      </c>
      <c r="D30" t="s">
        <v>159</v>
      </c>
      <c r="E30" t="s">
        <v>115</v>
      </c>
      <c r="F30" t="s">
        <v>44</v>
      </c>
      <c r="G30" t="s">
        <v>116</v>
      </c>
      <c r="H30" s="4">
        <v>38336</v>
      </c>
      <c r="I30" t="s">
        <v>121</v>
      </c>
      <c r="J30">
        <v>2007</v>
      </c>
      <c r="K30" t="s">
        <v>47</v>
      </c>
      <c r="L30" t="s">
        <v>46</v>
      </c>
      <c r="M30" t="s">
        <v>48</v>
      </c>
      <c r="N30" t="s">
        <v>49</v>
      </c>
      <c r="S30" s="9" t="s">
        <v>546</v>
      </c>
      <c r="T30">
        <v>1</v>
      </c>
      <c r="U30">
        <v>1</v>
      </c>
      <c r="V30" t="s">
        <v>117</v>
      </c>
      <c r="W30" t="s">
        <v>80</v>
      </c>
      <c r="X30" t="s">
        <v>119</v>
      </c>
      <c r="Y30">
        <v>1E-3</v>
      </c>
      <c r="Z30" t="s">
        <v>62</v>
      </c>
      <c r="AA30" t="s">
        <v>53</v>
      </c>
      <c r="AC30" t="s">
        <v>54</v>
      </c>
      <c r="AD30" t="s">
        <v>307</v>
      </c>
      <c r="AH30" t="s">
        <v>114</v>
      </c>
      <c r="AJ30" t="s">
        <v>1258</v>
      </c>
      <c r="AM30" t="s">
        <v>118</v>
      </c>
      <c r="AN30" t="s">
        <v>56</v>
      </c>
      <c r="AO30" t="s">
        <v>277</v>
      </c>
      <c r="AP30" t="s">
        <v>369</v>
      </c>
    </row>
    <row r="31" spans="1:42" x14ac:dyDescent="0.3">
      <c r="A31" t="s">
        <v>407</v>
      </c>
      <c r="B31" t="s">
        <v>42</v>
      </c>
      <c r="C31" t="s">
        <v>114</v>
      </c>
      <c r="D31" t="s">
        <v>124</v>
      </c>
      <c r="E31" t="s">
        <v>125</v>
      </c>
      <c r="F31" t="s">
        <v>44</v>
      </c>
      <c r="G31" t="s">
        <v>116</v>
      </c>
      <c r="H31" s="4">
        <v>39589</v>
      </c>
      <c r="I31" t="s">
        <v>126</v>
      </c>
      <c r="J31">
        <v>2010</v>
      </c>
      <c r="K31" t="s">
        <v>47</v>
      </c>
      <c r="L31" t="s">
        <v>46</v>
      </c>
      <c r="M31" t="s">
        <v>48</v>
      </c>
      <c r="N31" t="s">
        <v>49</v>
      </c>
      <c r="S31" s="9" t="s">
        <v>122</v>
      </c>
      <c r="T31">
        <v>5</v>
      </c>
      <c r="U31">
        <v>5</v>
      </c>
      <c r="V31" t="s">
        <v>62</v>
      </c>
      <c r="W31" t="s">
        <v>80</v>
      </c>
      <c r="X31" t="s">
        <v>123</v>
      </c>
      <c r="Y31">
        <v>5</v>
      </c>
      <c r="Z31" t="s">
        <v>62</v>
      </c>
      <c r="AA31" t="s">
        <v>53</v>
      </c>
      <c r="AC31" t="s">
        <v>54</v>
      </c>
      <c r="AD31" t="s">
        <v>307</v>
      </c>
      <c r="AH31" t="s">
        <v>114</v>
      </c>
      <c r="AJ31" t="s">
        <v>1258</v>
      </c>
      <c r="AM31" s="2" t="s">
        <v>127</v>
      </c>
      <c r="AN31" t="s">
        <v>56</v>
      </c>
      <c r="AO31" t="s">
        <v>275</v>
      </c>
      <c r="AP31" t="s">
        <v>369</v>
      </c>
    </row>
    <row r="32" spans="1:42" x14ac:dyDescent="0.3">
      <c r="A32" t="s">
        <v>408</v>
      </c>
      <c r="B32" t="s">
        <v>42</v>
      </c>
      <c r="C32" t="s">
        <v>129</v>
      </c>
      <c r="D32" t="s">
        <v>130</v>
      </c>
      <c r="E32" t="s">
        <v>130</v>
      </c>
      <c r="F32" t="s">
        <v>131</v>
      </c>
      <c r="G32" t="s">
        <v>132</v>
      </c>
      <c r="H32" s="9" t="s">
        <v>1249</v>
      </c>
      <c r="I32">
        <v>2000</v>
      </c>
      <c r="J32">
        <v>2000</v>
      </c>
      <c r="K32" t="s">
        <v>133</v>
      </c>
      <c r="L32" t="s">
        <v>46</v>
      </c>
      <c r="M32" t="s">
        <v>48</v>
      </c>
      <c r="N32" t="s">
        <v>49</v>
      </c>
      <c r="S32" s="9" t="s">
        <v>1284</v>
      </c>
      <c r="T32">
        <v>5</v>
      </c>
      <c r="U32">
        <v>5</v>
      </c>
      <c r="V32" t="s">
        <v>117</v>
      </c>
      <c r="W32" t="s">
        <v>80</v>
      </c>
      <c r="X32" t="s">
        <v>82</v>
      </c>
      <c r="Y32">
        <v>5000</v>
      </c>
      <c r="Z32" t="s">
        <v>62</v>
      </c>
      <c r="AA32" t="s">
        <v>53</v>
      </c>
      <c r="AC32" t="s">
        <v>54</v>
      </c>
      <c r="AD32" t="s">
        <v>307</v>
      </c>
      <c r="AF32" t="s">
        <v>155</v>
      </c>
      <c r="AH32" t="s">
        <v>120</v>
      </c>
      <c r="AJ32" t="s">
        <v>1258</v>
      </c>
      <c r="AL32" t="s">
        <v>66</v>
      </c>
      <c r="AM32" s="2" t="s">
        <v>144</v>
      </c>
      <c r="AN32" t="s">
        <v>56</v>
      </c>
      <c r="AO32" t="s">
        <v>283</v>
      </c>
      <c r="AP32" t="s">
        <v>369</v>
      </c>
    </row>
    <row r="33" spans="1:42" x14ac:dyDescent="0.3">
      <c r="A33" t="s">
        <v>409</v>
      </c>
      <c r="B33" t="s">
        <v>42</v>
      </c>
      <c r="C33" t="s">
        <v>129</v>
      </c>
      <c r="D33" t="s">
        <v>130</v>
      </c>
      <c r="E33" t="s">
        <v>130</v>
      </c>
      <c r="F33" t="s">
        <v>131</v>
      </c>
      <c r="G33" t="s">
        <v>132</v>
      </c>
      <c r="H33" s="9" t="s">
        <v>1249</v>
      </c>
      <c r="I33">
        <v>2000</v>
      </c>
      <c r="J33">
        <v>2000</v>
      </c>
      <c r="K33" t="s">
        <v>133</v>
      </c>
      <c r="L33" t="s">
        <v>46</v>
      </c>
      <c r="M33" t="s">
        <v>48</v>
      </c>
      <c r="N33" t="s">
        <v>49</v>
      </c>
      <c r="S33" s="9" t="s">
        <v>134</v>
      </c>
      <c r="T33">
        <v>100</v>
      </c>
      <c r="U33">
        <v>100</v>
      </c>
      <c r="V33" t="s">
        <v>62</v>
      </c>
      <c r="W33" t="s">
        <v>100</v>
      </c>
      <c r="X33" t="s">
        <v>145</v>
      </c>
      <c r="Y33">
        <v>100</v>
      </c>
      <c r="Z33" t="s">
        <v>62</v>
      </c>
      <c r="AA33" t="s">
        <v>75</v>
      </c>
      <c r="AC33" t="s">
        <v>54</v>
      </c>
      <c r="AD33" t="s">
        <v>307</v>
      </c>
      <c r="AF33" t="s">
        <v>146</v>
      </c>
      <c r="AG33" t="s">
        <v>147</v>
      </c>
      <c r="AH33" t="s">
        <v>120</v>
      </c>
      <c r="AJ33" t="s">
        <v>1258</v>
      </c>
      <c r="AL33" t="s">
        <v>66</v>
      </c>
      <c r="AM33" t="s">
        <v>144</v>
      </c>
      <c r="AN33" t="s">
        <v>56</v>
      </c>
      <c r="AO33" t="s">
        <v>294</v>
      </c>
      <c r="AP33" t="s">
        <v>369</v>
      </c>
    </row>
    <row r="34" spans="1:42" x14ac:dyDescent="0.3">
      <c r="A34" t="s">
        <v>410</v>
      </c>
      <c r="B34" t="s">
        <v>42</v>
      </c>
      <c r="C34" t="s">
        <v>129</v>
      </c>
      <c r="D34" t="s">
        <v>130</v>
      </c>
      <c r="E34" t="s">
        <v>130</v>
      </c>
      <c r="F34" t="s">
        <v>131</v>
      </c>
      <c r="G34" t="s">
        <v>132</v>
      </c>
      <c r="H34" s="9" t="s">
        <v>1249</v>
      </c>
      <c r="I34">
        <v>2000</v>
      </c>
      <c r="J34">
        <v>2000</v>
      </c>
      <c r="K34" t="s">
        <v>133</v>
      </c>
      <c r="L34" t="s">
        <v>46</v>
      </c>
      <c r="M34" t="s">
        <v>48</v>
      </c>
      <c r="N34" t="s">
        <v>49</v>
      </c>
      <c r="S34" s="9" t="s">
        <v>1286</v>
      </c>
      <c r="T34">
        <v>0.7</v>
      </c>
      <c r="U34">
        <v>0.7</v>
      </c>
      <c r="V34" t="s">
        <v>135</v>
      </c>
      <c r="W34" t="s">
        <v>100</v>
      </c>
      <c r="X34" t="s">
        <v>148</v>
      </c>
      <c r="Y34">
        <v>700</v>
      </c>
      <c r="Z34" t="s">
        <v>62</v>
      </c>
      <c r="AA34" t="s">
        <v>53</v>
      </c>
      <c r="AC34" t="s">
        <v>54</v>
      </c>
      <c r="AD34" t="s">
        <v>307</v>
      </c>
      <c r="AF34" t="s">
        <v>149</v>
      </c>
      <c r="AH34" t="s">
        <v>120</v>
      </c>
      <c r="AJ34" t="s">
        <v>1258</v>
      </c>
      <c r="AL34" t="s">
        <v>66</v>
      </c>
      <c r="AM34" t="s">
        <v>144</v>
      </c>
      <c r="AN34" t="s">
        <v>56</v>
      </c>
      <c r="AO34" t="s">
        <v>295</v>
      </c>
      <c r="AP34" t="s">
        <v>369</v>
      </c>
    </row>
    <row r="35" spans="1:42" x14ac:dyDescent="0.3">
      <c r="A35" t="s">
        <v>411</v>
      </c>
      <c r="B35" t="s">
        <v>42</v>
      </c>
      <c r="C35" t="s">
        <v>129</v>
      </c>
      <c r="D35" t="s">
        <v>130</v>
      </c>
      <c r="E35" t="s">
        <v>130</v>
      </c>
      <c r="F35" t="s">
        <v>131</v>
      </c>
      <c r="G35" t="s">
        <v>132</v>
      </c>
      <c r="H35" s="9" t="s">
        <v>1249</v>
      </c>
      <c r="I35">
        <v>2000</v>
      </c>
      <c r="J35">
        <v>2000</v>
      </c>
      <c r="K35" t="s">
        <v>133</v>
      </c>
      <c r="L35" t="s">
        <v>46</v>
      </c>
      <c r="M35" t="s">
        <v>48</v>
      </c>
      <c r="N35" t="s">
        <v>49</v>
      </c>
      <c r="S35" s="9" t="s">
        <v>137</v>
      </c>
      <c r="T35">
        <v>3</v>
      </c>
      <c r="U35">
        <v>3</v>
      </c>
      <c r="V35" t="s">
        <v>135</v>
      </c>
      <c r="W35" t="s">
        <v>100</v>
      </c>
      <c r="X35" t="s">
        <v>148</v>
      </c>
      <c r="Y35">
        <v>3000</v>
      </c>
      <c r="Z35" t="s">
        <v>62</v>
      </c>
      <c r="AA35" t="s">
        <v>53</v>
      </c>
      <c r="AC35" t="s">
        <v>54</v>
      </c>
      <c r="AD35" t="s">
        <v>307</v>
      </c>
      <c r="AF35" t="s">
        <v>149</v>
      </c>
      <c r="AH35" t="s">
        <v>120</v>
      </c>
      <c r="AJ35" t="s">
        <v>1258</v>
      </c>
      <c r="AL35" t="s">
        <v>66</v>
      </c>
      <c r="AM35" t="s">
        <v>144</v>
      </c>
      <c r="AN35" t="s">
        <v>56</v>
      </c>
      <c r="AO35" t="s">
        <v>278</v>
      </c>
      <c r="AP35" t="s">
        <v>369</v>
      </c>
    </row>
    <row r="36" spans="1:42" x14ac:dyDescent="0.3">
      <c r="A36" t="s">
        <v>412</v>
      </c>
      <c r="B36" t="s">
        <v>42</v>
      </c>
      <c r="C36" t="s">
        <v>129</v>
      </c>
      <c r="D36" t="s">
        <v>130</v>
      </c>
      <c r="E36" t="s">
        <v>130</v>
      </c>
      <c r="F36" t="s">
        <v>131</v>
      </c>
      <c r="G36" t="s">
        <v>132</v>
      </c>
      <c r="H36" s="9" t="s">
        <v>1249</v>
      </c>
      <c r="I36">
        <v>2000</v>
      </c>
      <c r="J36">
        <v>2000</v>
      </c>
      <c r="K36" t="s">
        <v>133</v>
      </c>
      <c r="L36" t="s">
        <v>46</v>
      </c>
      <c r="M36" t="s">
        <v>48</v>
      </c>
      <c r="N36" t="s">
        <v>49</v>
      </c>
      <c r="S36" s="9" t="s">
        <v>137</v>
      </c>
      <c r="T36">
        <v>0.45</v>
      </c>
      <c r="U36">
        <v>0.45</v>
      </c>
      <c r="V36" t="s">
        <v>135</v>
      </c>
      <c r="W36" t="s">
        <v>136</v>
      </c>
      <c r="X36" t="s">
        <v>150</v>
      </c>
      <c r="Y36">
        <v>450</v>
      </c>
      <c r="Z36" t="s">
        <v>62</v>
      </c>
      <c r="AA36" t="s">
        <v>53</v>
      </c>
      <c r="AC36" t="s">
        <v>54</v>
      </c>
      <c r="AD36" t="s">
        <v>307</v>
      </c>
      <c r="AF36" t="s">
        <v>149</v>
      </c>
      <c r="AH36" t="s">
        <v>120</v>
      </c>
      <c r="AJ36" t="s">
        <v>1258</v>
      </c>
      <c r="AL36" t="s">
        <v>66</v>
      </c>
      <c r="AM36" s="2" t="s">
        <v>144</v>
      </c>
      <c r="AN36" t="s">
        <v>56</v>
      </c>
      <c r="AO36" t="s">
        <v>278</v>
      </c>
      <c r="AP36" t="s">
        <v>369</v>
      </c>
    </row>
    <row r="37" spans="1:42" x14ac:dyDescent="0.3">
      <c r="A37" t="s">
        <v>413</v>
      </c>
      <c r="B37" t="s">
        <v>42</v>
      </c>
      <c r="C37" t="s">
        <v>129</v>
      </c>
      <c r="D37" t="s">
        <v>130</v>
      </c>
      <c r="E37" t="s">
        <v>130</v>
      </c>
      <c r="F37" t="s">
        <v>131</v>
      </c>
      <c r="G37" t="s">
        <v>132</v>
      </c>
      <c r="H37" s="9" t="s">
        <v>1249</v>
      </c>
      <c r="I37">
        <v>2000</v>
      </c>
      <c r="J37">
        <v>2000</v>
      </c>
      <c r="K37" t="s">
        <v>133</v>
      </c>
      <c r="L37" t="s">
        <v>46</v>
      </c>
      <c r="M37" t="s">
        <v>48</v>
      </c>
      <c r="N37" t="s">
        <v>49</v>
      </c>
      <c r="S37" s="9" t="s">
        <v>1271</v>
      </c>
      <c r="T37">
        <v>0.1</v>
      </c>
      <c r="U37">
        <v>0.1</v>
      </c>
      <c r="V37" t="s">
        <v>135</v>
      </c>
      <c r="W37" t="s">
        <v>143</v>
      </c>
      <c r="X37" t="s">
        <v>145</v>
      </c>
      <c r="Y37">
        <v>100</v>
      </c>
      <c r="Z37" t="s">
        <v>62</v>
      </c>
      <c r="AA37" t="s">
        <v>53</v>
      </c>
      <c r="AC37" t="s">
        <v>54</v>
      </c>
      <c r="AD37" t="s">
        <v>307</v>
      </c>
      <c r="AF37" t="s">
        <v>151</v>
      </c>
      <c r="AH37" t="s">
        <v>120</v>
      </c>
      <c r="AJ37" t="s">
        <v>1258</v>
      </c>
      <c r="AL37" t="s">
        <v>66</v>
      </c>
      <c r="AM37" t="s">
        <v>144</v>
      </c>
      <c r="AN37" t="s">
        <v>56</v>
      </c>
      <c r="AO37" t="s">
        <v>285</v>
      </c>
      <c r="AP37" t="s">
        <v>369</v>
      </c>
    </row>
    <row r="38" spans="1:42" x14ac:dyDescent="0.3">
      <c r="A38" t="s">
        <v>414</v>
      </c>
      <c r="B38" t="s">
        <v>42</v>
      </c>
      <c r="C38" t="s">
        <v>129</v>
      </c>
      <c r="D38" t="s">
        <v>130</v>
      </c>
      <c r="E38" t="s">
        <v>130</v>
      </c>
      <c r="F38" t="s">
        <v>131</v>
      </c>
      <c r="G38" t="s">
        <v>132</v>
      </c>
      <c r="H38" s="9" t="s">
        <v>1249</v>
      </c>
      <c r="I38">
        <v>2000</v>
      </c>
      <c r="J38">
        <v>2000</v>
      </c>
      <c r="K38" t="s">
        <v>133</v>
      </c>
      <c r="L38" t="s">
        <v>46</v>
      </c>
      <c r="M38" t="s">
        <v>48</v>
      </c>
      <c r="N38" t="s">
        <v>49</v>
      </c>
      <c r="S38" s="9" t="s">
        <v>128</v>
      </c>
      <c r="T38">
        <v>150</v>
      </c>
      <c r="U38">
        <v>150</v>
      </c>
      <c r="V38" t="s">
        <v>62</v>
      </c>
      <c r="W38" t="s">
        <v>100</v>
      </c>
      <c r="X38" t="s">
        <v>148</v>
      </c>
      <c r="Y38">
        <v>150</v>
      </c>
      <c r="Z38" t="s">
        <v>62</v>
      </c>
      <c r="AA38" t="s">
        <v>53</v>
      </c>
      <c r="AC38" t="s">
        <v>54</v>
      </c>
      <c r="AD38" t="s">
        <v>307</v>
      </c>
      <c r="AF38" t="s">
        <v>156</v>
      </c>
      <c r="AH38" t="s">
        <v>120</v>
      </c>
      <c r="AJ38" t="s">
        <v>1258</v>
      </c>
      <c r="AL38" t="s">
        <v>66</v>
      </c>
      <c r="AM38" t="s">
        <v>144</v>
      </c>
      <c r="AN38" t="s">
        <v>56</v>
      </c>
      <c r="AO38" s="6" t="s">
        <v>288</v>
      </c>
      <c r="AP38" t="s">
        <v>369</v>
      </c>
    </row>
    <row r="39" spans="1:42" x14ac:dyDescent="0.3">
      <c r="A39" t="s">
        <v>415</v>
      </c>
      <c r="B39" t="s">
        <v>42</v>
      </c>
      <c r="C39" t="s">
        <v>129</v>
      </c>
      <c r="D39" t="s">
        <v>130</v>
      </c>
      <c r="E39" t="s">
        <v>130</v>
      </c>
      <c r="F39" t="s">
        <v>131</v>
      </c>
      <c r="G39" t="s">
        <v>132</v>
      </c>
      <c r="H39" s="9" t="s">
        <v>1249</v>
      </c>
      <c r="I39">
        <v>2000</v>
      </c>
      <c r="J39">
        <v>2000</v>
      </c>
      <c r="K39" t="s">
        <v>133</v>
      </c>
      <c r="L39" t="s">
        <v>46</v>
      </c>
      <c r="M39" t="s">
        <v>48</v>
      </c>
      <c r="N39" t="s">
        <v>49</v>
      </c>
      <c r="S39" s="9" t="s">
        <v>138</v>
      </c>
      <c r="T39">
        <v>0.15</v>
      </c>
      <c r="U39">
        <v>0.15</v>
      </c>
      <c r="V39" t="s">
        <v>62</v>
      </c>
      <c r="W39" t="s">
        <v>80</v>
      </c>
      <c r="X39" t="s">
        <v>82</v>
      </c>
      <c r="Y39">
        <v>0.15</v>
      </c>
      <c r="Z39" t="s">
        <v>62</v>
      </c>
      <c r="AA39" t="s">
        <v>53</v>
      </c>
      <c r="AC39" t="s">
        <v>54</v>
      </c>
      <c r="AD39" t="s">
        <v>307</v>
      </c>
      <c r="AF39" t="s">
        <v>157</v>
      </c>
      <c r="AH39" t="s">
        <v>120</v>
      </c>
      <c r="AJ39" t="s">
        <v>1258</v>
      </c>
      <c r="AL39" t="s">
        <v>66</v>
      </c>
      <c r="AM39" t="s">
        <v>144</v>
      </c>
      <c r="AN39" t="s">
        <v>56</v>
      </c>
      <c r="AO39" t="s">
        <v>289</v>
      </c>
      <c r="AP39" t="s">
        <v>369</v>
      </c>
    </row>
    <row r="40" spans="1:42" x14ac:dyDescent="0.3">
      <c r="A40" t="s">
        <v>416</v>
      </c>
      <c r="B40" t="s">
        <v>42</v>
      </c>
      <c r="C40" t="s">
        <v>129</v>
      </c>
      <c r="D40" t="s">
        <v>130</v>
      </c>
      <c r="E40" t="s">
        <v>130</v>
      </c>
      <c r="F40" t="s">
        <v>131</v>
      </c>
      <c r="G40" t="s">
        <v>132</v>
      </c>
      <c r="H40" s="9" t="s">
        <v>1249</v>
      </c>
      <c r="I40">
        <v>2000</v>
      </c>
      <c r="J40">
        <v>2000</v>
      </c>
      <c r="K40" t="s">
        <v>133</v>
      </c>
      <c r="L40" t="s">
        <v>46</v>
      </c>
      <c r="M40" t="s">
        <v>48</v>
      </c>
      <c r="N40" t="s">
        <v>49</v>
      </c>
      <c r="S40" s="9" t="s">
        <v>139</v>
      </c>
      <c r="T40">
        <v>1</v>
      </c>
      <c r="U40">
        <v>1</v>
      </c>
      <c r="V40" t="s">
        <v>62</v>
      </c>
      <c r="W40" t="s">
        <v>80</v>
      </c>
      <c r="X40" t="s">
        <v>82</v>
      </c>
      <c r="Y40">
        <v>1</v>
      </c>
      <c r="Z40" t="s">
        <v>62</v>
      </c>
      <c r="AA40" t="s">
        <v>53</v>
      </c>
      <c r="AC40" t="s">
        <v>54</v>
      </c>
      <c r="AD40" t="s">
        <v>307</v>
      </c>
      <c r="AF40" t="s">
        <v>149</v>
      </c>
      <c r="AH40" t="s">
        <v>120</v>
      </c>
      <c r="AJ40" t="s">
        <v>1258</v>
      </c>
      <c r="AL40" t="s">
        <v>66</v>
      </c>
      <c r="AM40" t="s">
        <v>144</v>
      </c>
      <c r="AN40" t="s">
        <v>56</v>
      </c>
      <c r="AO40" t="s">
        <v>296</v>
      </c>
      <c r="AP40" t="s">
        <v>369</v>
      </c>
    </row>
    <row r="41" spans="1:42" x14ac:dyDescent="0.3">
      <c r="A41" t="s">
        <v>417</v>
      </c>
      <c r="B41" t="s">
        <v>42</v>
      </c>
      <c r="C41" t="s">
        <v>129</v>
      </c>
      <c r="D41" t="s">
        <v>130</v>
      </c>
      <c r="E41" t="s">
        <v>130</v>
      </c>
      <c r="F41" t="s">
        <v>131</v>
      </c>
      <c r="G41" t="s">
        <v>132</v>
      </c>
      <c r="H41" s="9" t="s">
        <v>1249</v>
      </c>
      <c r="I41">
        <v>2000</v>
      </c>
      <c r="J41">
        <v>2000</v>
      </c>
      <c r="K41" t="s">
        <v>133</v>
      </c>
      <c r="L41" t="s">
        <v>46</v>
      </c>
      <c r="M41" t="s">
        <v>48</v>
      </c>
      <c r="N41" t="s">
        <v>49</v>
      </c>
      <c r="S41" s="9" t="s">
        <v>140</v>
      </c>
      <c r="T41">
        <v>0.26</v>
      </c>
      <c r="U41">
        <v>0.26</v>
      </c>
      <c r="V41" t="s">
        <v>62</v>
      </c>
      <c r="W41" t="s">
        <v>136</v>
      </c>
      <c r="X41" t="s">
        <v>150</v>
      </c>
      <c r="Y41">
        <v>0.26</v>
      </c>
      <c r="Z41" t="s">
        <v>62</v>
      </c>
      <c r="AA41" t="s">
        <v>53</v>
      </c>
      <c r="AC41" t="s">
        <v>54</v>
      </c>
      <c r="AD41" t="s">
        <v>307</v>
      </c>
      <c r="AF41" t="s">
        <v>152</v>
      </c>
      <c r="AH41" t="s">
        <v>120</v>
      </c>
      <c r="AJ41" t="s">
        <v>1258</v>
      </c>
      <c r="AL41" t="s">
        <v>66</v>
      </c>
      <c r="AM41" t="s">
        <v>144</v>
      </c>
      <c r="AN41" t="s">
        <v>56</v>
      </c>
      <c r="AO41" t="s">
        <v>297</v>
      </c>
      <c r="AP41" t="s">
        <v>369</v>
      </c>
    </row>
    <row r="42" spans="1:42" x14ac:dyDescent="0.3">
      <c r="A42" t="s">
        <v>418</v>
      </c>
      <c r="B42" t="s">
        <v>42</v>
      </c>
      <c r="C42" t="s">
        <v>129</v>
      </c>
      <c r="D42" t="s">
        <v>130</v>
      </c>
      <c r="E42" t="s">
        <v>130</v>
      </c>
      <c r="F42" t="s">
        <v>131</v>
      </c>
      <c r="G42" t="s">
        <v>132</v>
      </c>
      <c r="H42" s="9" t="s">
        <v>1249</v>
      </c>
      <c r="I42">
        <v>2000</v>
      </c>
      <c r="J42">
        <v>2000</v>
      </c>
      <c r="K42" t="s">
        <v>133</v>
      </c>
      <c r="L42" t="s">
        <v>46</v>
      </c>
      <c r="M42" t="s">
        <v>48</v>
      </c>
      <c r="N42" t="s">
        <v>49</v>
      </c>
      <c r="S42" s="9" t="s">
        <v>141</v>
      </c>
      <c r="T42">
        <v>0.25</v>
      </c>
      <c r="U42">
        <v>0.25</v>
      </c>
      <c r="V42" t="s">
        <v>135</v>
      </c>
      <c r="W42" t="s">
        <v>80</v>
      </c>
      <c r="X42" t="s">
        <v>82</v>
      </c>
      <c r="Y42">
        <v>250</v>
      </c>
      <c r="Z42" t="s">
        <v>62</v>
      </c>
      <c r="AA42" t="s">
        <v>53</v>
      </c>
      <c r="AC42" t="s">
        <v>54</v>
      </c>
      <c r="AD42" t="s">
        <v>307</v>
      </c>
      <c r="AE42" t="s">
        <v>1268</v>
      </c>
      <c r="AF42" t="s">
        <v>153</v>
      </c>
      <c r="AH42" t="s">
        <v>120</v>
      </c>
      <c r="AJ42" t="s">
        <v>1258</v>
      </c>
      <c r="AL42" t="s">
        <v>66</v>
      </c>
      <c r="AM42" t="s">
        <v>144</v>
      </c>
      <c r="AN42" t="s">
        <v>56</v>
      </c>
      <c r="AO42" t="s">
        <v>280</v>
      </c>
      <c r="AP42" t="s">
        <v>369</v>
      </c>
    </row>
    <row r="43" spans="1:42" x14ac:dyDescent="0.3">
      <c r="A43" t="s">
        <v>419</v>
      </c>
      <c r="B43" t="s">
        <v>42</v>
      </c>
      <c r="C43" t="s">
        <v>129</v>
      </c>
      <c r="D43" t="s">
        <v>130</v>
      </c>
      <c r="E43" t="s">
        <v>130</v>
      </c>
      <c r="F43" t="s">
        <v>131</v>
      </c>
      <c r="G43" t="s">
        <v>132</v>
      </c>
      <c r="H43" s="9" t="s">
        <v>1249</v>
      </c>
      <c r="I43">
        <v>2000</v>
      </c>
      <c r="J43">
        <v>2000</v>
      </c>
      <c r="K43" t="s">
        <v>133</v>
      </c>
      <c r="L43" t="s">
        <v>46</v>
      </c>
      <c r="M43" t="s">
        <v>48</v>
      </c>
      <c r="N43" t="s">
        <v>49</v>
      </c>
      <c r="S43" s="9" t="s">
        <v>1287</v>
      </c>
      <c r="T43">
        <v>0.26</v>
      </c>
      <c r="U43">
        <v>0.26</v>
      </c>
      <c r="V43" t="s">
        <v>135</v>
      </c>
      <c r="W43" t="s">
        <v>136</v>
      </c>
      <c r="X43" t="s">
        <v>150</v>
      </c>
      <c r="Y43">
        <v>260</v>
      </c>
      <c r="Z43" t="s">
        <v>62</v>
      </c>
      <c r="AA43" t="s">
        <v>53</v>
      </c>
      <c r="AC43" t="s">
        <v>54</v>
      </c>
      <c r="AD43" t="s">
        <v>307</v>
      </c>
      <c r="AF43" t="s">
        <v>154</v>
      </c>
      <c r="AH43" t="s">
        <v>120</v>
      </c>
      <c r="AJ43" t="s">
        <v>1258</v>
      </c>
      <c r="AL43" t="s">
        <v>66</v>
      </c>
      <c r="AM43" t="s">
        <v>144</v>
      </c>
      <c r="AN43" t="s">
        <v>56</v>
      </c>
      <c r="AO43" t="s">
        <v>298</v>
      </c>
      <c r="AP43" t="s">
        <v>369</v>
      </c>
    </row>
    <row r="44" spans="1:42" x14ac:dyDescent="0.3">
      <c r="A44" t="s">
        <v>420</v>
      </c>
      <c r="B44" t="s">
        <v>42</v>
      </c>
      <c r="C44" t="s">
        <v>129</v>
      </c>
      <c r="D44" t="s">
        <v>130</v>
      </c>
      <c r="E44" t="s">
        <v>130</v>
      </c>
      <c r="F44" t="s">
        <v>131</v>
      </c>
      <c r="G44" t="s">
        <v>132</v>
      </c>
      <c r="H44" s="9" t="s">
        <v>1249</v>
      </c>
      <c r="I44">
        <v>2000</v>
      </c>
      <c r="J44">
        <v>2000</v>
      </c>
      <c r="K44" t="s">
        <v>133</v>
      </c>
      <c r="L44" t="s">
        <v>46</v>
      </c>
      <c r="M44" t="s">
        <v>48</v>
      </c>
      <c r="N44" t="s">
        <v>49</v>
      </c>
      <c r="S44" s="9" t="s">
        <v>142</v>
      </c>
      <c r="T44">
        <v>1</v>
      </c>
      <c r="U44">
        <v>1</v>
      </c>
      <c r="V44" s="3" t="s">
        <v>62</v>
      </c>
      <c r="W44" t="s">
        <v>100</v>
      </c>
      <c r="X44" t="s">
        <v>148</v>
      </c>
      <c r="Y44">
        <v>1</v>
      </c>
      <c r="Z44" t="s">
        <v>62</v>
      </c>
      <c r="AA44" t="s">
        <v>53</v>
      </c>
      <c r="AC44" t="s">
        <v>54</v>
      </c>
      <c r="AD44" t="s">
        <v>307</v>
      </c>
      <c r="AF44" t="s">
        <v>158</v>
      </c>
      <c r="AH44" t="s">
        <v>120</v>
      </c>
      <c r="AJ44" t="s">
        <v>1258</v>
      </c>
      <c r="AL44" t="s">
        <v>66</v>
      </c>
      <c r="AM44" t="s">
        <v>144</v>
      </c>
      <c r="AN44" t="s">
        <v>56</v>
      </c>
      <c r="AO44" t="s">
        <v>290</v>
      </c>
      <c r="AP44" t="s">
        <v>369</v>
      </c>
    </row>
    <row r="45" spans="1:42" x14ac:dyDescent="0.3">
      <c r="A45" t="s">
        <v>421</v>
      </c>
      <c r="B45" t="s">
        <v>42</v>
      </c>
      <c r="C45" t="s">
        <v>160</v>
      </c>
      <c r="D45" t="s">
        <v>161</v>
      </c>
      <c r="E45" t="s">
        <v>162</v>
      </c>
      <c r="F45" t="s">
        <v>44</v>
      </c>
      <c r="G45" t="s">
        <v>163</v>
      </c>
      <c r="H45" s="74">
        <v>44951</v>
      </c>
      <c r="I45">
        <v>2023</v>
      </c>
      <c r="J45">
        <v>2023</v>
      </c>
      <c r="K45" t="s">
        <v>47</v>
      </c>
      <c r="L45" t="s">
        <v>46</v>
      </c>
      <c r="M45" t="s">
        <v>48</v>
      </c>
      <c r="N45" t="s">
        <v>49</v>
      </c>
      <c r="S45" s="9" t="s">
        <v>99</v>
      </c>
      <c r="T45">
        <v>350</v>
      </c>
      <c r="U45">
        <v>350</v>
      </c>
      <c r="V45" s="3" t="s">
        <v>62</v>
      </c>
      <c r="W45" t="s">
        <v>57</v>
      </c>
      <c r="X45" t="s">
        <v>167</v>
      </c>
      <c r="Y45">
        <v>350</v>
      </c>
      <c r="Z45" s="3" t="s">
        <v>62</v>
      </c>
      <c r="AA45" t="s">
        <v>53</v>
      </c>
      <c r="AC45" t="s">
        <v>54</v>
      </c>
      <c r="AD45" t="s">
        <v>307</v>
      </c>
      <c r="AH45" t="s">
        <v>55</v>
      </c>
      <c r="AJ45" t="s">
        <v>1258</v>
      </c>
      <c r="AM45" s="2" t="s">
        <v>181</v>
      </c>
      <c r="AN45" t="s">
        <v>56</v>
      </c>
      <c r="AO45" s="6" t="s">
        <v>304</v>
      </c>
      <c r="AP45" t="s">
        <v>311</v>
      </c>
    </row>
    <row r="46" spans="1:42" x14ac:dyDescent="0.3">
      <c r="A46" t="s">
        <v>422</v>
      </c>
      <c r="B46" t="s">
        <v>42</v>
      </c>
      <c r="C46" t="s">
        <v>160</v>
      </c>
      <c r="D46" t="s">
        <v>161</v>
      </c>
      <c r="E46" t="s">
        <v>162</v>
      </c>
      <c r="F46" t="s">
        <v>44</v>
      </c>
      <c r="G46" t="s">
        <v>163</v>
      </c>
      <c r="H46" s="74">
        <v>44951</v>
      </c>
      <c r="I46">
        <v>2023</v>
      </c>
      <c r="J46">
        <v>2023</v>
      </c>
      <c r="K46" t="s">
        <v>47</v>
      </c>
      <c r="L46" t="s">
        <v>46</v>
      </c>
      <c r="M46" t="s">
        <v>48</v>
      </c>
      <c r="N46" t="s">
        <v>49</v>
      </c>
      <c r="S46" s="9" t="s">
        <v>99</v>
      </c>
      <c r="T46">
        <v>125</v>
      </c>
      <c r="U46">
        <v>125</v>
      </c>
      <c r="V46" s="3" t="s">
        <v>62</v>
      </c>
      <c r="W46" t="s">
        <v>100</v>
      </c>
      <c r="X46" t="s">
        <v>168</v>
      </c>
      <c r="Y46">
        <v>125</v>
      </c>
      <c r="Z46" s="3" t="s">
        <v>62</v>
      </c>
      <c r="AA46" t="s">
        <v>53</v>
      </c>
      <c r="AC46" t="s">
        <v>54</v>
      </c>
      <c r="AD46" t="s">
        <v>307</v>
      </c>
      <c r="AH46" t="s">
        <v>55</v>
      </c>
      <c r="AJ46" t="s">
        <v>1258</v>
      </c>
      <c r="AM46" t="s">
        <v>181</v>
      </c>
      <c r="AN46" t="s">
        <v>56</v>
      </c>
      <c r="AO46" s="6" t="s">
        <v>304</v>
      </c>
      <c r="AP46" t="s">
        <v>311</v>
      </c>
    </row>
    <row r="47" spans="1:42" x14ac:dyDescent="0.3">
      <c r="A47" t="s">
        <v>423</v>
      </c>
      <c r="B47" t="s">
        <v>42</v>
      </c>
      <c r="C47" t="s">
        <v>160</v>
      </c>
      <c r="D47" t="s">
        <v>1265</v>
      </c>
      <c r="E47" t="s">
        <v>162</v>
      </c>
      <c r="F47" t="s">
        <v>44</v>
      </c>
      <c r="G47" t="s">
        <v>163</v>
      </c>
      <c r="H47" s="74">
        <v>44951</v>
      </c>
      <c r="I47">
        <v>2023</v>
      </c>
      <c r="J47">
        <v>2023</v>
      </c>
      <c r="K47" t="s">
        <v>47</v>
      </c>
      <c r="L47" t="s">
        <v>46</v>
      </c>
      <c r="M47" t="s">
        <v>77</v>
      </c>
      <c r="N47" t="s">
        <v>49</v>
      </c>
      <c r="S47" s="9" t="s">
        <v>99</v>
      </c>
      <c r="T47">
        <v>20</v>
      </c>
      <c r="U47">
        <v>20</v>
      </c>
      <c r="V47" s="3" t="s">
        <v>62</v>
      </c>
      <c r="W47" t="s">
        <v>166</v>
      </c>
      <c r="X47" t="s">
        <v>169</v>
      </c>
      <c r="Y47">
        <v>20</v>
      </c>
      <c r="Z47" s="3" t="s">
        <v>62</v>
      </c>
      <c r="AA47" t="s">
        <v>164</v>
      </c>
      <c r="AC47" t="s">
        <v>165</v>
      </c>
      <c r="AD47" t="s">
        <v>309</v>
      </c>
      <c r="AH47" t="s">
        <v>55</v>
      </c>
      <c r="AJ47" t="s">
        <v>1258</v>
      </c>
      <c r="AM47" t="s">
        <v>181</v>
      </c>
      <c r="AN47" t="s">
        <v>56</v>
      </c>
      <c r="AO47" s="6" t="s">
        <v>304</v>
      </c>
      <c r="AP47" t="s">
        <v>369</v>
      </c>
    </row>
    <row r="48" spans="1:42" x14ac:dyDescent="0.3">
      <c r="A48" t="s">
        <v>424</v>
      </c>
      <c r="B48" t="s">
        <v>42</v>
      </c>
      <c r="C48" t="s">
        <v>160</v>
      </c>
      <c r="D48" t="s">
        <v>161</v>
      </c>
      <c r="E48" t="s">
        <v>162</v>
      </c>
      <c r="F48" t="s">
        <v>44</v>
      </c>
      <c r="G48" t="s">
        <v>163</v>
      </c>
      <c r="H48" s="74">
        <v>44951</v>
      </c>
      <c r="I48">
        <v>2023</v>
      </c>
      <c r="J48">
        <v>2023</v>
      </c>
      <c r="K48" t="s">
        <v>47</v>
      </c>
      <c r="L48" t="s">
        <v>46</v>
      </c>
      <c r="M48" t="s">
        <v>48</v>
      </c>
      <c r="N48" t="s">
        <v>49</v>
      </c>
      <c r="S48" s="9" t="s">
        <v>1281</v>
      </c>
      <c r="T48">
        <v>200</v>
      </c>
      <c r="U48">
        <v>200</v>
      </c>
      <c r="V48" s="3" t="s">
        <v>62</v>
      </c>
      <c r="W48" t="s">
        <v>57</v>
      </c>
      <c r="X48" t="s">
        <v>170</v>
      </c>
      <c r="Y48">
        <v>200</v>
      </c>
      <c r="Z48" s="3" t="s">
        <v>62</v>
      </c>
      <c r="AA48" t="s">
        <v>53</v>
      </c>
      <c r="AC48" t="s">
        <v>54</v>
      </c>
      <c r="AD48" t="s">
        <v>307</v>
      </c>
      <c r="AH48" t="s">
        <v>55</v>
      </c>
      <c r="AJ48" t="s">
        <v>1258</v>
      </c>
      <c r="AM48" s="2" t="s">
        <v>181</v>
      </c>
      <c r="AN48" t="s">
        <v>56</v>
      </c>
      <c r="AO48" t="s">
        <v>292</v>
      </c>
      <c r="AP48" t="s">
        <v>311</v>
      </c>
    </row>
    <row r="49" spans="1:42" x14ac:dyDescent="0.3">
      <c r="A49" t="s">
        <v>425</v>
      </c>
      <c r="B49" t="s">
        <v>42</v>
      </c>
      <c r="C49" t="s">
        <v>160</v>
      </c>
      <c r="D49" t="s">
        <v>161</v>
      </c>
      <c r="E49" t="s">
        <v>162</v>
      </c>
      <c r="F49" t="s">
        <v>44</v>
      </c>
      <c r="G49" t="s">
        <v>163</v>
      </c>
      <c r="H49" s="74">
        <v>44951</v>
      </c>
      <c r="I49">
        <v>2023</v>
      </c>
      <c r="J49">
        <v>2023</v>
      </c>
      <c r="K49" t="s">
        <v>47</v>
      </c>
      <c r="L49" t="s">
        <v>46</v>
      </c>
      <c r="M49" t="s">
        <v>48</v>
      </c>
      <c r="N49" t="s">
        <v>49</v>
      </c>
      <c r="S49" s="9" t="s">
        <v>1281</v>
      </c>
      <c r="T49">
        <v>40</v>
      </c>
      <c r="U49">
        <v>40</v>
      </c>
      <c r="V49" s="3" t="s">
        <v>62</v>
      </c>
      <c r="W49" t="s">
        <v>80</v>
      </c>
      <c r="X49" t="s">
        <v>171</v>
      </c>
      <c r="Y49">
        <v>40</v>
      </c>
      <c r="Z49" s="3" t="s">
        <v>62</v>
      </c>
      <c r="AA49" t="s">
        <v>53</v>
      </c>
      <c r="AC49" t="s">
        <v>54</v>
      </c>
      <c r="AD49" t="s">
        <v>307</v>
      </c>
      <c r="AH49" t="s">
        <v>55</v>
      </c>
      <c r="AJ49" t="s">
        <v>1258</v>
      </c>
      <c r="AM49" t="s">
        <v>181</v>
      </c>
      <c r="AN49" t="s">
        <v>56</v>
      </c>
      <c r="AO49" t="s">
        <v>292</v>
      </c>
      <c r="AP49" t="s">
        <v>311</v>
      </c>
    </row>
    <row r="50" spans="1:42" x14ac:dyDescent="0.3">
      <c r="A50" t="s">
        <v>426</v>
      </c>
      <c r="B50" t="s">
        <v>42</v>
      </c>
      <c r="C50" t="s">
        <v>160</v>
      </c>
      <c r="D50" t="s">
        <v>1265</v>
      </c>
      <c r="E50" t="s">
        <v>162</v>
      </c>
      <c r="F50" t="s">
        <v>44</v>
      </c>
      <c r="G50" t="s">
        <v>163</v>
      </c>
      <c r="H50" s="74">
        <v>44951</v>
      </c>
      <c r="I50">
        <v>2023</v>
      </c>
      <c r="J50">
        <v>2023</v>
      </c>
      <c r="K50" t="s">
        <v>47</v>
      </c>
      <c r="L50" t="s">
        <v>46</v>
      </c>
      <c r="M50" t="s">
        <v>77</v>
      </c>
      <c r="N50" t="s">
        <v>49</v>
      </c>
      <c r="S50" s="9" t="s">
        <v>1282</v>
      </c>
      <c r="T50">
        <v>30</v>
      </c>
      <c r="U50">
        <v>30</v>
      </c>
      <c r="V50" s="3" t="s">
        <v>62</v>
      </c>
      <c r="W50" t="s">
        <v>80</v>
      </c>
      <c r="X50" t="s">
        <v>172</v>
      </c>
      <c r="Y50">
        <v>30</v>
      </c>
      <c r="Z50" s="3" t="s">
        <v>62</v>
      </c>
      <c r="AA50" t="s">
        <v>164</v>
      </c>
      <c r="AC50" t="s">
        <v>165</v>
      </c>
      <c r="AD50" t="s">
        <v>309</v>
      </c>
      <c r="AH50" t="s">
        <v>55</v>
      </c>
      <c r="AJ50" t="s">
        <v>1258</v>
      </c>
      <c r="AM50" t="s">
        <v>181</v>
      </c>
      <c r="AN50" t="s">
        <v>56</v>
      </c>
      <c r="AO50" t="s">
        <v>299</v>
      </c>
      <c r="AP50" t="s">
        <v>369</v>
      </c>
    </row>
    <row r="51" spans="1:42" x14ac:dyDescent="0.3">
      <c r="A51" t="s">
        <v>427</v>
      </c>
      <c r="B51" t="s">
        <v>42</v>
      </c>
      <c r="C51" t="s">
        <v>160</v>
      </c>
      <c r="D51" t="s">
        <v>161</v>
      </c>
      <c r="E51" t="s">
        <v>162</v>
      </c>
      <c r="F51" t="s">
        <v>44</v>
      </c>
      <c r="G51" t="s">
        <v>163</v>
      </c>
      <c r="H51" s="74">
        <v>44951</v>
      </c>
      <c r="I51">
        <v>2023</v>
      </c>
      <c r="J51">
        <v>2023</v>
      </c>
      <c r="K51" t="s">
        <v>47</v>
      </c>
      <c r="L51" t="s">
        <v>46</v>
      </c>
      <c r="M51" t="s">
        <v>48</v>
      </c>
      <c r="N51" t="s">
        <v>49</v>
      </c>
      <c r="S51" s="9" t="s">
        <v>98</v>
      </c>
      <c r="T51">
        <v>50</v>
      </c>
      <c r="U51">
        <v>50</v>
      </c>
      <c r="V51" s="3" t="s">
        <v>62</v>
      </c>
      <c r="W51" t="s">
        <v>100</v>
      </c>
      <c r="X51" t="s">
        <v>173</v>
      </c>
      <c r="Y51">
        <v>50</v>
      </c>
      <c r="Z51" s="3" t="s">
        <v>62</v>
      </c>
      <c r="AA51" t="s">
        <v>53</v>
      </c>
      <c r="AC51" t="s">
        <v>54</v>
      </c>
      <c r="AD51" t="s">
        <v>307</v>
      </c>
      <c r="AH51" t="s">
        <v>55</v>
      </c>
      <c r="AJ51" t="s">
        <v>1258</v>
      </c>
      <c r="AM51" t="s">
        <v>181</v>
      </c>
      <c r="AN51" t="s">
        <v>56</v>
      </c>
      <c r="AO51" t="s">
        <v>1258</v>
      </c>
      <c r="AP51" t="s">
        <v>311</v>
      </c>
    </row>
    <row r="52" spans="1:42" x14ac:dyDescent="0.3">
      <c r="A52" t="s">
        <v>428</v>
      </c>
      <c r="B52" t="s">
        <v>42</v>
      </c>
      <c r="C52" t="s">
        <v>160</v>
      </c>
      <c r="D52" t="s">
        <v>161</v>
      </c>
      <c r="E52" t="s">
        <v>162</v>
      </c>
      <c r="F52" t="s">
        <v>44</v>
      </c>
      <c r="G52" t="s">
        <v>163</v>
      </c>
      <c r="H52" s="74">
        <v>44951</v>
      </c>
      <c r="I52">
        <v>2023</v>
      </c>
      <c r="J52">
        <v>2023</v>
      </c>
      <c r="K52" t="s">
        <v>47</v>
      </c>
      <c r="L52" t="s">
        <v>46</v>
      </c>
      <c r="M52" t="s">
        <v>48</v>
      </c>
      <c r="N52" t="s">
        <v>49</v>
      </c>
      <c r="S52" s="9" t="s">
        <v>98</v>
      </c>
      <c r="T52">
        <v>40</v>
      </c>
      <c r="U52">
        <v>40</v>
      </c>
      <c r="V52" s="3" t="s">
        <v>62</v>
      </c>
      <c r="W52" t="s">
        <v>80</v>
      </c>
      <c r="X52" t="s">
        <v>174</v>
      </c>
      <c r="Y52">
        <v>40</v>
      </c>
      <c r="Z52" s="3" t="s">
        <v>62</v>
      </c>
      <c r="AA52" t="s">
        <v>53</v>
      </c>
      <c r="AC52" t="s">
        <v>54</v>
      </c>
      <c r="AD52" t="s">
        <v>307</v>
      </c>
      <c r="AH52" t="s">
        <v>55</v>
      </c>
      <c r="AJ52" t="s">
        <v>1258</v>
      </c>
      <c r="AM52" t="s">
        <v>181</v>
      </c>
      <c r="AN52" t="s">
        <v>56</v>
      </c>
      <c r="AO52" t="s">
        <v>1258</v>
      </c>
      <c r="AP52" t="s">
        <v>311</v>
      </c>
    </row>
    <row r="53" spans="1:42" x14ac:dyDescent="0.3">
      <c r="A53" t="s">
        <v>429</v>
      </c>
      <c r="B53" t="s">
        <v>42</v>
      </c>
      <c r="C53" t="s">
        <v>160</v>
      </c>
      <c r="D53" t="s">
        <v>161</v>
      </c>
      <c r="E53" t="s">
        <v>162</v>
      </c>
      <c r="F53" t="s">
        <v>44</v>
      </c>
      <c r="G53" t="s">
        <v>163</v>
      </c>
      <c r="H53" s="74">
        <v>44951</v>
      </c>
      <c r="I53">
        <v>2023</v>
      </c>
      <c r="J53">
        <v>2023</v>
      </c>
      <c r="K53" t="s">
        <v>47</v>
      </c>
      <c r="L53" t="s">
        <v>46</v>
      </c>
      <c r="M53" t="s">
        <v>48</v>
      </c>
      <c r="N53" t="s">
        <v>49</v>
      </c>
      <c r="S53" s="9" t="s">
        <v>97</v>
      </c>
      <c r="T53">
        <v>20</v>
      </c>
      <c r="U53">
        <v>20</v>
      </c>
      <c r="V53" s="3" t="s">
        <v>62</v>
      </c>
      <c r="W53" t="s">
        <v>80</v>
      </c>
      <c r="X53" t="s">
        <v>175</v>
      </c>
      <c r="Y53">
        <v>20</v>
      </c>
      <c r="Z53" s="3" t="s">
        <v>62</v>
      </c>
      <c r="AA53" t="s">
        <v>53</v>
      </c>
      <c r="AC53" t="s">
        <v>54</v>
      </c>
      <c r="AD53" t="s">
        <v>307</v>
      </c>
      <c r="AH53" t="s">
        <v>55</v>
      </c>
      <c r="AJ53" t="s">
        <v>1258</v>
      </c>
      <c r="AM53" t="s">
        <v>181</v>
      </c>
      <c r="AN53" t="s">
        <v>56</v>
      </c>
      <c r="AO53" t="s">
        <v>1258</v>
      </c>
      <c r="AP53" t="s">
        <v>311</v>
      </c>
    </row>
    <row r="54" spans="1:42" x14ac:dyDescent="0.3">
      <c r="A54" t="s">
        <v>430</v>
      </c>
      <c r="B54" t="s">
        <v>42</v>
      </c>
      <c r="C54" t="s">
        <v>160</v>
      </c>
      <c r="D54" t="s">
        <v>161</v>
      </c>
      <c r="E54" t="s">
        <v>162</v>
      </c>
      <c r="F54" t="s">
        <v>44</v>
      </c>
      <c r="G54" t="s">
        <v>163</v>
      </c>
      <c r="H54" s="74">
        <v>44951</v>
      </c>
      <c r="I54">
        <v>2023</v>
      </c>
      <c r="J54">
        <v>2023</v>
      </c>
      <c r="K54" t="s">
        <v>47</v>
      </c>
      <c r="L54" t="s">
        <v>46</v>
      </c>
      <c r="M54" t="s">
        <v>48</v>
      </c>
      <c r="N54" t="s">
        <v>176</v>
      </c>
      <c r="S54" s="9" t="s">
        <v>70</v>
      </c>
      <c r="T54">
        <v>0.5</v>
      </c>
      <c r="U54">
        <v>0.5</v>
      </c>
      <c r="V54" s="3" t="s">
        <v>62</v>
      </c>
      <c r="W54" t="s">
        <v>80</v>
      </c>
      <c r="X54" t="s">
        <v>174</v>
      </c>
      <c r="Y54">
        <v>0.5</v>
      </c>
      <c r="Z54" s="3" t="s">
        <v>62</v>
      </c>
      <c r="AA54" t="s">
        <v>53</v>
      </c>
      <c r="AC54" t="s">
        <v>54</v>
      </c>
      <c r="AD54" t="s">
        <v>307</v>
      </c>
      <c r="AH54" t="s">
        <v>55</v>
      </c>
      <c r="AJ54" t="s">
        <v>1258</v>
      </c>
      <c r="AM54" t="s">
        <v>181</v>
      </c>
      <c r="AN54" t="s">
        <v>56</v>
      </c>
      <c r="AO54" t="s">
        <v>276</v>
      </c>
      <c r="AP54" t="s">
        <v>311</v>
      </c>
    </row>
    <row r="55" spans="1:42" x14ac:dyDescent="0.3">
      <c r="A55" t="s">
        <v>431</v>
      </c>
      <c r="B55" t="s">
        <v>42</v>
      </c>
      <c r="C55" t="s">
        <v>160</v>
      </c>
      <c r="D55" t="s">
        <v>1265</v>
      </c>
      <c r="E55" t="s">
        <v>162</v>
      </c>
      <c r="F55" t="s">
        <v>44</v>
      </c>
      <c r="G55" t="s">
        <v>163</v>
      </c>
      <c r="H55" s="74">
        <v>44951</v>
      </c>
      <c r="I55">
        <v>2023</v>
      </c>
      <c r="J55">
        <v>2023</v>
      </c>
      <c r="K55" t="s">
        <v>47</v>
      </c>
      <c r="L55" t="s">
        <v>46</v>
      </c>
      <c r="M55" t="s">
        <v>48</v>
      </c>
      <c r="N55" t="s">
        <v>49</v>
      </c>
      <c r="S55" s="9" t="s">
        <v>122</v>
      </c>
      <c r="T55">
        <v>5</v>
      </c>
      <c r="U55">
        <v>5</v>
      </c>
      <c r="V55" s="3" t="s">
        <v>62</v>
      </c>
      <c r="W55" t="s">
        <v>80</v>
      </c>
      <c r="X55" t="s">
        <v>174</v>
      </c>
      <c r="Y55">
        <v>5</v>
      </c>
      <c r="Z55" s="3" t="s">
        <v>62</v>
      </c>
      <c r="AA55" t="s">
        <v>53</v>
      </c>
      <c r="AC55" t="s">
        <v>54</v>
      </c>
      <c r="AD55" t="s">
        <v>307</v>
      </c>
      <c r="AH55" t="s">
        <v>55</v>
      </c>
      <c r="AJ55" t="s">
        <v>1258</v>
      </c>
      <c r="AL55" t="s">
        <v>180</v>
      </c>
      <c r="AM55" t="s">
        <v>181</v>
      </c>
      <c r="AN55" t="s">
        <v>56</v>
      </c>
      <c r="AO55" t="s">
        <v>275</v>
      </c>
      <c r="AP55" t="s">
        <v>369</v>
      </c>
    </row>
    <row r="56" spans="1:42" x14ac:dyDescent="0.3">
      <c r="A56" t="s">
        <v>432</v>
      </c>
      <c r="B56" t="s">
        <v>42</v>
      </c>
      <c r="C56" t="s">
        <v>160</v>
      </c>
      <c r="D56" t="s">
        <v>161</v>
      </c>
      <c r="E56" t="s">
        <v>162</v>
      </c>
      <c r="F56" t="s">
        <v>44</v>
      </c>
      <c r="G56" t="s">
        <v>163</v>
      </c>
      <c r="H56" s="74">
        <v>44951</v>
      </c>
      <c r="I56">
        <v>2023</v>
      </c>
      <c r="J56">
        <v>2023</v>
      </c>
      <c r="K56" t="s">
        <v>47</v>
      </c>
      <c r="L56" t="s">
        <v>46</v>
      </c>
      <c r="M56" t="s">
        <v>48</v>
      </c>
      <c r="N56" t="s">
        <v>49</v>
      </c>
      <c r="S56" s="9" t="s">
        <v>50</v>
      </c>
      <c r="T56">
        <v>10</v>
      </c>
      <c r="U56">
        <v>10</v>
      </c>
      <c r="V56" s="3" t="s">
        <v>135</v>
      </c>
      <c r="W56" t="s">
        <v>52</v>
      </c>
      <c r="X56" t="s">
        <v>364</v>
      </c>
      <c r="Y56">
        <v>10000</v>
      </c>
      <c r="Z56" s="3" t="s">
        <v>62</v>
      </c>
      <c r="AA56" t="s">
        <v>53</v>
      </c>
      <c r="AC56" t="s">
        <v>54</v>
      </c>
      <c r="AD56" t="s">
        <v>307</v>
      </c>
      <c r="AH56" t="s">
        <v>55</v>
      </c>
      <c r="AJ56" t="s">
        <v>1258</v>
      </c>
      <c r="AM56" t="s">
        <v>181</v>
      </c>
      <c r="AN56" t="s">
        <v>56</v>
      </c>
      <c r="AO56" t="s">
        <v>291</v>
      </c>
      <c r="AP56" t="s">
        <v>311</v>
      </c>
    </row>
    <row r="57" spans="1:42" x14ac:dyDescent="0.3">
      <c r="A57" t="s">
        <v>433</v>
      </c>
      <c r="B57" t="s">
        <v>42</v>
      </c>
      <c r="C57" t="s">
        <v>160</v>
      </c>
      <c r="D57" t="s">
        <v>161</v>
      </c>
      <c r="E57" t="s">
        <v>162</v>
      </c>
      <c r="F57" t="s">
        <v>44</v>
      </c>
      <c r="G57" t="s">
        <v>163</v>
      </c>
      <c r="H57" s="74">
        <v>44951</v>
      </c>
      <c r="I57">
        <v>2023</v>
      </c>
      <c r="J57">
        <v>2023</v>
      </c>
      <c r="K57" t="s">
        <v>47</v>
      </c>
      <c r="L57" t="s">
        <v>46</v>
      </c>
      <c r="M57" t="s">
        <v>48</v>
      </c>
      <c r="N57" t="s">
        <v>49</v>
      </c>
      <c r="S57" s="9" t="s">
        <v>94</v>
      </c>
      <c r="T57">
        <v>120</v>
      </c>
      <c r="U57">
        <v>120</v>
      </c>
      <c r="V57" s="3" t="s">
        <v>62</v>
      </c>
      <c r="W57" t="s">
        <v>52</v>
      </c>
      <c r="X57" t="s">
        <v>177</v>
      </c>
      <c r="Y57">
        <v>120</v>
      </c>
      <c r="Z57" s="3" t="s">
        <v>62</v>
      </c>
      <c r="AA57" t="s">
        <v>53</v>
      </c>
      <c r="AC57" t="s">
        <v>54</v>
      </c>
      <c r="AD57" t="s">
        <v>307</v>
      </c>
      <c r="AH57" t="s">
        <v>55</v>
      </c>
      <c r="AJ57" t="s">
        <v>1258</v>
      </c>
      <c r="AM57" t="s">
        <v>181</v>
      </c>
      <c r="AN57" t="s">
        <v>56</v>
      </c>
      <c r="AO57" t="s">
        <v>293</v>
      </c>
      <c r="AP57" t="s">
        <v>311</v>
      </c>
    </row>
    <row r="58" spans="1:42" x14ac:dyDescent="0.3">
      <c r="A58" t="s">
        <v>434</v>
      </c>
      <c r="B58" t="s">
        <v>42</v>
      </c>
      <c r="C58" t="s">
        <v>160</v>
      </c>
      <c r="D58" t="s">
        <v>1265</v>
      </c>
      <c r="E58" t="s">
        <v>162</v>
      </c>
      <c r="F58" t="s">
        <v>44</v>
      </c>
      <c r="G58" t="s">
        <v>163</v>
      </c>
      <c r="H58" s="74">
        <v>44951</v>
      </c>
      <c r="I58">
        <v>2023</v>
      </c>
      <c r="J58">
        <v>2023</v>
      </c>
      <c r="K58" t="s">
        <v>47</v>
      </c>
      <c r="L58" t="s">
        <v>46</v>
      </c>
      <c r="M58" t="s">
        <v>77</v>
      </c>
      <c r="N58" t="s">
        <v>49</v>
      </c>
      <c r="S58" s="9" t="s">
        <v>94</v>
      </c>
      <c r="T58">
        <v>18000</v>
      </c>
      <c r="U58">
        <v>18000</v>
      </c>
      <c r="V58" t="s">
        <v>1264</v>
      </c>
      <c r="W58" t="s">
        <v>178</v>
      </c>
      <c r="X58" t="s">
        <v>1272</v>
      </c>
      <c r="Y58">
        <v>18000</v>
      </c>
      <c r="Z58" t="s">
        <v>1264</v>
      </c>
      <c r="AA58" t="s">
        <v>164</v>
      </c>
      <c r="AC58" t="s">
        <v>165</v>
      </c>
      <c r="AD58" t="s">
        <v>309</v>
      </c>
      <c r="AH58" t="s">
        <v>55</v>
      </c>
      <c r="AJ58" t="s">
        <v>1313</v>
      </c>
      <c r="AK58" t="s">
        <v>179</v>
      </c>
      <c r="AL58" t="s">
        <v>180</v>
      </c>
      <c r="AM58" t="s">
        <v>181</v>
      </c>
      <c r="AN58" t="s">
        <v>56</v>
      </c>
      <c r="AO58" t="s">
        <v>293</v>
      </c>
      <c r="AP58" t="s">
        <v>369</v>
      </c>
    </row>
    <row r="59" spans="1:42" x14ac:dyDescent="0.3">
      <c r="A59" t="s">
        <v>435</v>
      </c>
      <c r="B59" t="s">
        <v>42</v>
      </c>
      <c r="C59" t="s">
        <v>160</v>
      </c>
      <c r="D59" t="s">
        <v>1265</v>
      </c>
      <c r="E59" t="s">
        <v>162</v>
      </c>
      <c r="F59" t="s">
        <v>44</v>
      </c>
      <c r="G59" t="s">
        <v>163</v>
      </c>
      <c r="H59" s="74">
        <v>44951</v>
      </c>
      <c r="I59">
        <v>2023</v>
      </c>
      <c r="J59">
        <v>2023</v>
      </c>
      <c r="K59" t="s">
        <v>47</v>
      </c>
      <c r="L59" t="s">
        <v>46</v>
      </c>
      <c r="M59" t="s">
        <v>77</v>
      </c>
      <c r="N59" t="s">
        <v>49</v>
      </c>
      <c r="S59" s="9" t="s">
        <v>94</v>
      </c>
      <c r="T59">
        <v>6000</v>
      </c>
      <c r="U59">
        <v>6000</v>
      </c>
      <c r="V59" t="s">
        <v>1264</v>
      </c>
      <c r="W59" t="s">
        <v>178</v>
      </c>
      <c r="X59" t="s">
        <v>1272</v>
      </c>
      <c r="Y59">
        <v>6000</v>
      </c>
      <c r="Z59" t="s">
        <v>1264</v>
      </c>
      <c r="AA59" t="s">
        <v>164</v>
      </c>
      <c r="AC59" t="s">
        <v>165</v>
      </c>
      <c r="AD59" t="s">
        <v>309</v>
      </c>
      <c r="AH59" t="s">
        <v>55</v>
      </c>
      <c r="AJ59" t="s">
        <v>1314</v>
      </c>
      <c r="AK59" t="s">
        <v>179</v>
      </c>
      <c r="AL59" t="s">
        <v>180</v>
      </c>
      <c r="AM59" t="s">
        <v>181</v>
      </c>
      <c r="AN59" t="s">
        <v>56</v>
      </c>
      <c r="AO59" t="s">
        <v>293</v>
      </c>
      <c r="AP59" t="s">
        <v>369</v>
      </c>
    </row>
    <row r="60" spans="1:42" x14ac:dyDescent="0.3">
      <c r="A60" t="s">
        <v>436</v>
      </c>
      <c r="B60" t="s">
        <v>42</v>
      </c>
      <c r="C60" t="s">
        <v>160</v>
      </c>
      <c r="D60" t="s">
        <v>1265</v>
      </c>
      <c r="E60" t="s">
        <v>162</v>
      </c>
      <c r="F60" t="s">
        <v>44</v>
      </c>
      <c r="G60" t="s">
        <v>163</v>
      </c>
      <c r="H60" s="74">
        <v>44951</v>
      </c>
      <c r="I60">
        <v>2023</v>
      </c>
      <c r="J60">
        <v>2023</v>
      </c>
      <c r="K60" t="s">
        <v>47</v>
      </c>
      <c r="L60" t="s">
        <v>46</v>
      </c>
      <c r="M60" t="s">
        <v>48</v>
      </c>
      <c r="N60" t="s">
        <v>49</v>
      </c>
      <c r="S60" s="9" t="s">
        <v>1283</v>
      </c>
      <c r="T60">
        <v>6</v>
      </c>
      <c r="U60">
        <v>6</v>
      </c>
      <c r="V60" t="s">
        <v>117</v>
      </c>
      <c r="W60" t="s">
        <v>80</v>
      </c>
      <c r="X60" t="s">
        <v>119</v>
      </c>
      <c r="Y60">
        <v>6000</v>
      </c>
      <c r="Z60" s="3" t="s">
        <v>62</v>
      </c>
      <c r="AA60" t="s">
        <v>53</v>
      </c>
      <c r="AC60" t="s">
        <v>54</v>
      </c>
      <c r="AD60" t="s">
        <v>307</v>
      </c>
      <c r="AH60" t="s">
        <v>55</v>
      </c>
      <c r="AJ60" t="s">
        <v>1258</v>
      </c>
      <c r="AL60" t="s">
        <v>180</v>
      </c>
      <c r="AM60" t="s">
        <v>181</v>
      </c>
      <c r="AN60" t="s">
        <v>56</v>
      </c>
      <c r="AO60" t="s">
        <v>282</v>
      </c>
      <c r="AP60" t="s">
        <v>369</v>
      </c>
    </row>
    <row r="61" spans="1:42" x14ac:dyDescent="0.3">
      <c r="A61" t="s">
        <v>437</v>
      </c>
      <c r="B61" t="s">
        <v>42</v>
      </c>
      <c r="C61" t="s">
        <v>160</v>
      </c>
      <c r="D61" t="s">
        <v>1265</v>
      </c>
      <c r="E61" t="s">
        <v>162</v>
      </c>
      <c r="F61" t="s">
        <v>44</v>
      </c>
      <c r="G61" t="s">
        <v>163</v>
      </c>
      <c r="H61" s="74">
        <v>44951</v>
      </c>
      <c r="I61">
        <v>2023</v>
      </c>
      <c r="J61">
        <v>2023</v>
      </c>
      <c r="K61" t="s">
        <v>47</v>
      </c>
      <c r="L61" t="s">
        <v>46</v>
      </c>
      <c r="M61" t="s">
        <v>48</v>
      </c>
      <c r="N61" t="s">
        <v>49</v>
      </c>
      <c r="S61" s="9" t="s">
        <v>1284</v>
      </c>
      <c r="T61">
        <v>5</v>
      </c>
      <c r="U61">
        <v>5</v>
      </c>
      <c r="V61" t="s">
        <v>117</v>
      </c>
      <c r="W61" t="s">
        <v>80</v>
      </c>
      <c r="X61" t="s">
        <v>119</v>
      </c>
      <c r="Y61">
        <v>5000</v>
      </c>
      <c r="Z61" s="3" t="s">
        <v>62</v>
      </c>
      <c r="AA61" t="s">
        <v>53</v>
      </c>
      <c r="AC61" t="s">
        <v>54</v>
      </c>
      <c r="AD61" t="s">
        <v>307</v>
      </c>
      <c r="AH61" t="s">
        <v>55</v>
      </c>
      <c r="AJ61" t="s">
        <v>1258</v>
      </c>
      <c r="AL61" t="s">
        <v>180</v>
      </c>
      <c r="AM61" t="s">
        <v>181</v>
      </c>
      <c r="AN61" t="s">
        <v>56</v>
      </c>
      <c r="AO61" t="s">
        <v>283</v>
      </c>
      <c r="AP61" t="s">
        <v>369</v>
      </c>
    </row>
    <row r="62" spans="1:42" x14ac:dyDescent="0.3">
      <c r="A62" t="s">
        <v>438</v>
      </c>
      <c r="B62" t="s">
        <v>42</v>
      </c>
      <c r="C62" t="s">
        <v>160</v>
      </c>
      <c r="D62" t="s">
        <v>1265</v>
      </c>
      <c r="E62" t="s">
        <v>162</v>
      </c>
      <c r="F62" t="s">
        <v>44</v>
      </c>
      <c r="G62" t="s">
        <v>163</v>
      </c>
      <c r="H62" s="74">
        <v>44951</v>
      </c>
      <c r="I62">
        <v>2023</v>
      </c>
      <c r="J62">
        <v>2023</v>
      </c>
      <c r="K62" t="s">
        <v>47</v>
      </c>
      <c r="L62" t="s">
        <v>46</v>
      </c>
      <c r="M62" t="s">
        <v>48</v>
      </c>
      <c r="N62" t="s">
        <v>49</v>
      </c>
      <c r="S62" s="9" t="s">
        <v>1285</v>
      </c>
      <c r="T62">
        <v>20</v>
      </c>
      <c r="U62">
        <v>20</v>
      </c>
      <c r="V62" t="s">
        <v>117</v>
      </c>
      <c r="W62" t="s">
        <v>80</v>
      </c>
      <c r="X62" t="s">
        <v>119</v>
      </c>
      <c r="Y62">
        <v>20000</v>
      </c>
      <c r="Z62" s="3" t="s">
        <v>62</v>
      </c>
      <c r="AA62" t="s">
        <v>53</v>
      </c>
      <c r="AC62" t="s">
        <v>54</v>
      </c>
      <c r="AD62" t="s">
        <v>307</v>
      </c>
      <c r="AH62" t="s">
        <v>55</v>
      </c>
      <c r="AJ62" t="s">
        <v>1258</v>
      </c>
      <c r="AL62" t="s">
        <v>180</v>
      </c>
      <c r="AM62" t="s">
        <v>181</v>
      </c>
      <c r="AN62" t="s">
        <v>56</v>
      </c>
      <c r="AO62" t="s">
        <v>1094</v>
      </c>
      <c r="AP62" t="s">
        <v>369</v>
      </c>
    </row>
    <row r="63" spans="1:42" x14ac:dyDescent="0.3">
      <c r="A63" t="s">
        <v>439</v>
      </c>
      <c r="B63" t="s">
        <v>42</v>
      </c>
      <c r="C63" t="s">
        <v>160</v>
      </c>
      <c r="D63" t="s">
        <v>1265</v>
      </c>
      <c r="E63" t="s">
        <v>162</v>
      </c>
      <c r="F63" t="s">
        <v>44</v>
      </c>
      <c r="G63" t="s">
        <v>163</v>
      </c>
      <c r="H63" s="74">
        <v>44951</v>
      </c>
      <c r="I63">
        <v>2023</v>
      </c>
      <c r="J63">
        <v>2023</v>
      </c>
      <c r="K63" t="s">
        <v>47</v>
      </c>
      <c r="L63" t="s">
        <v>46</v>
      </c>
      <c r="M63" t="s">
        <v>48</v>
      </c>
      <c r="N63" t="s">
        <v>49</v>
      </c>
      <c r="S63" s="9" t="s">
        <v>546</v>
      </c>
      <c r="T63">
        <v>1</v>
      </c>
      <c r="U63">
        <v>1</v>
      </c>
      <c r="V63" t="s">
        <v>117</v>
      </c>
      <c r="W63" t="s">
        <v>80</v>
      </c>
      <c r="X63" t="s">
        <v>119</v>
      </c>
      <c r="Y63">
        <v>1000</v>
      </c>
      <c r="Z63" s="3" t="s">
        <v>62</v>
      </c>
      <c r="AA63" t="s">
        <v>53</v>
      </c>
      <c r="AC63" t="s">
        <v>54</v>
      </c>
      <c r="AD63" t="s">
        <v>307</v>
      </c>
      <c r="AH63" t="s">
        <v>55</v>
      </c>
      <c r="AJ63" t="s">
        <v>1258</v>
      </c>
      <c r="AL63" t="s">
        <v>180</v>
      </c>
      <c r="AM63" t="s">
        <v>181</v>
      </c>
      <c r="AN63" t="s">
        <v>56</v>
      </c>
      <c r="AO63" t="s">
        <v>277</v>
      </c>
      <c r="AP63" t="s">
        <v>369</v>
      </c>
    </row>
    <row r="64" spans="1:42" x14ac:dyDescent="0.3">
      <c r="A64" t="s">
        <v>440</v>
      </c>
      <c r="B64" t="s">
        <v>42</v>
      </c>
      <c r="C64" t="s">
        <v>183</v>
      </c>
      <c r="D64" t="s">
        <v>184</v>
      </c>
      <c r="E64" t="s">
        <v>185</v>
      </c>
      <c r="F64" t="s">
        <v>131</v>
      </c>
      <c r="G64" t="s">
        <v>186</v>
      </c>
      <c r="H64" s="74">
        <v>37377</v>
      </c>
      <c r="I64">
        <v>2002</v>
      </c>
      <c r="J64">
        <v>2002</v>
      </c>
      <c r="K64" t="s">
        <v>133</v>
      </c>
      <c r="L64" t="s">
        <v>46</v>
      </c>
      <c r="M64" t="s">
        <v>48</v>
      </c>
      <c r="N64" t="s">
        <v>49</v>
      </c>
      <c r="S64" s="9" t="s">
        <v>122</v>
      </c>
      <c r="T64">
        <v>3.6</v>
      </c>
      <c r="U64">
        <v>3.6</v>
      </c>
      <c r="V64" s="3" t="s">
        <v>62</v>
      </c>
      <c r="W64" t="s">
        <v>80</v>
      </c>
      <c r="X64" t="s">
        <v>82</v>
      </c>
      <c r="Y64">
        <v>3.6</v>
      </c>
      <c r="Z64" s="3" t="s">
        <v>62</v>
      </c>
      <c r="AA64" t="s">
        <v>53</v>
      </c>
      <c r="AC64" t="s">
        <v>54</v>
      </c>
      <c r="AD64" t="s">
        <v>307</v>
      </c>
      <c r="AF64" t="s">
        <v>191</v>
      </c>
      <c r="AH64" t="s">
        <v>55</v>
      </c>
      <c r="AJ64" t="s">
        <v>1258</v>
      </c>
      <c r="AL64" t="s">
        <v>182</v>
      </c>
      <c r="AM64" s="2" t="s">
        <v>199</v>
      </c>
      <c r="AN64" t="s">
        <v>56</v>
      </c>
      <c r="AO64" t="s">
        <v>275</v>
      </c>
      <c r="AP64" t="s">
        <v>369</v>
      </c>
    </row>
    <row r="65" spans="1:42" x14ac:dyDescent="0.3">
      <c r="A65" t="s">
        <v>441</v>
      </c>
      <c r="B65" t="s">
        <v>42</v>
      </c>
      <c r="C65" t="s">
        <v>183</v>
      </c>
      <c r="D65" t="s">
        <v>184</v>
      </c>
      <c r="E65" t="s">
        <v>185</v>
      </c>
      <c r="F65" t="s">
        <v>131</v>
      </c>
      <c r="G65" t="s">
        <v>186</v>
      </c>
      <c r="H65" s="74">
        <v>37377</v>
      </c>
      <c r="I65">
        <v>2002</v>
      </c>
      <c r="J65">
        <v>2002</v>
      </c>
      <c r="K65" t="s">
        <v>133</v>
      </c>
      <c r="L65" t="s">
        <v>46</v>
      </c>
      <c r="M65" t="s">
        <v>48</v>
      </c>
      <c r="N65" t="s">
        <v>49</v>
      </c>
      <c r="S65" s="9" t="s">
        <v>1288</v>
      </c>
      <c r="T65">
        <v>2.4</v>
      </c>
      <c r="U65">
        <v>2.4</v>
      </c>
      <c r="V65" s="3" t="s">
        <v>62</v>
      </c>
      <c r="W65" t="s">
        <v>80</v>
      </c>
      <c r="X65" t="s">
        <v>82</v>
      </c>
      <c r="Y65">
        <v>2.4</v>
      </c>
      <c r="Z65" s="3" t="s">
        <v>62</v>
      </c>
      <c r="AA65" t="s">
        <v>53</v>
      </c>
      <c r="AC65" t="s">
        <v>54</v>
      </c>
      <c r="AD65" t="s">
        <v>307</v>
      </c>
      <c r="AF65" t="s">
        <v>192</v>
      </c>
      <c r="AH65" t="s">
        <v>55</v>
      </c>
      <c r="AJ65" t="s">
        <v>1258</v>
      </c>
      <c r="AL65" t="s">
        <v>182</v>
      </c>
      <c r="AM65" s="2" t="s">
        <v>199</v>
      </c>
      <c r="AN65" t="s">
        <v>56</v>
      </c>
      <c r="AO65" t="s">
        <v>284</v>
      </c>
      <c r="AP65" t="s">
        <v>369</v>
      </c>
    </row>
    <row r="66" spans="1:42" x14ac:dyDescent="0.3">
      <c r="A66" t="s">
        <v>442</v>
      </c>
      <c r="B66" t="s">
        <v>42</v>
      </c>
      <c r="C66" t="s">
        <v>183</v>
      </c>
      <c r="D66" t="s">
        <v>184</v>
      </c>
      <c r="E66" t="s">
        <v>185</v>
      </c>
      <c r="F66" t="s">
        <v>131</v>
      </c>
      <c r="G66" t="s">
        <v>186</v>
      </c>
      <c r="H66" s="74">
        <v>37377</v>
      </c>
      <c r="I66">
        <v>2002</v>
      </c>
      <c r="J66">
        <v>2002</v>
      </c>
      <c r="K66" t="s">
        <v>133</v>
      </c>
      <c r="L66" t="s">
        <v>46</v>
      </c>
      <c r="M66" t="s">
        <v>48</v>
      </c>
      <c r="N66" t="s">
        <v>49</v>
      </c>
      <c r="S66" s="9" t="s">
        <v>1271</v>
      </c>
      <c r="T66">
        <v>100</v>
      </c>
      <c r="U66">
        <v>100</v>
      </c>
      <c r="V66" s="3" t="s">
        <v>62</v>
      </c>
      <c r="W66" t="s">
        <v>143</v>
      </c>
      <c r="X66" t="s">
        <v>190</v>
      </c>
      <c r="Y66">
        <v>100</v>
      </c>
      <c r="Z66" s="3" t="s">
        <v>62</v>
      </c>
      <c r="AA66" t="s">
        <v>53</v>
      </c>
      <c r="AC66" t="s">
        <v>54</v>
      </c>
      <c r="AD66" t="s">
        <v>307</v>
      </c>
      <c r="AF66" t="s">
        <v>193</v>
      </c>
      <c r="AH66" t="s">
        <v>55</v>
      </c>
      <c r="AJ66" t="s">
        <v>1258</v>
      </c>
      <c r="AL66" t="s">
        <v>182</v>
      </c>
      <c r="AM66" s="2" t="s">
        <v>199</v>
      </c>
      <c r="AN66" t="s">
        <v>56</v>
      </c>
      <c r="AO66" t="s">
        <v>285</v>
      </c>
      <c r="AP66" t="s">
        <v>369</v>
      </c>
    </row>
    <row r="67" spans="1:42" x14ac:dyDescent="0.3">
      <c r="A67" t="s">
        <v>443</v>
      </c>
      <c r="B67" t="s">
        <v>42</v>
      </c>
      <c r="C67" t="s">
        <v>183</v>
      </c>
      <c r="D67" t="s">
        <v>184</v>
      </c>
      <c r="E67" t="s">
        <v>185</v>
      </c>
      <c r="F67" t="s">
        <v>131</v>
      </c>
      <c r="G67" t="s">
        <v>186</v>
      </c>
      <c r="H67" s="74">
        <v>37377</v>
      </c>
      <c r="I67">
        <v>2002</v>
      </c>
      <c r="J67">
        <v>2002</v>
      </c>
      <c r="K67" t="s">
        <v>133</v>
      </c>
      <c r="L67" t="s">
        <v>46</v>
      </c>
      <c r="M67" t="s">
        <v>48</v>
      </c>
      <c r="N67" t="s">
        <v>49</v>
      </c>
      <c r="S67" s="9" t="s">
        <v>187</v>
      </c>
      <c r="T67">
        <v>30</v>
      </c>
      <c r="U67">
        <v>30</v>
      </c>
      <c r="V67" s="3" t="s">
        <v>62</v>
      </c>
      <c r="W67" t="s">
        <v>80</v>
      </c>
      <c r="X67" t="s">
        <v>82</v>
      </c>
      <c r="Y67">
        <v>30</v>
      </c>
      <c r="Z67" s="3" t="s">
        <v>62</v>
      </c>
      <c r="AA67" t="s">
        <v>53</v>
      </c>
      <c r="AC67" t="s">
        <v>54</v>
      </c>
      <c r="AD67" t="s">
        <v>307</v>
      </c>
      <c r="AF67" t="s">
        <v>194</v>
      </c>
      <c r="AH67" t="s">
        <v>55</v>
      </c>
      <c r="AJ67" t="s">
        <v>1258</v>
      </c>
      <c r="AL67" t="s">
        <v>182</v>
      </c>
      <c r="AM67" s="2" t="s">
        <v>199</v>
      </c>
      <c r="AN67" t="s">
        <v>56</v>
      </c>
      <c r="AO67" t="s">
        <v>286</v>
      </c>
      <c r="AP67" t="s">
        <v>369</v>
      </c>
    </row>
    <row r="68" spans="1:42" x14ac:dyDescent="0.3">
      <c r="A68" t="s">
        <v>444</v>
      </c>
      <c r="B68" t="s">
        <v>42</v>
      </c>
      <c r="C68" t="s">
        <v>183</v>
      </c>
      <c r="D68" t="s">
        <v>184</v>
      </c>
      <c r="E68" t="s">
        <v>185</v>
      </c>
      <c r="F68" t="s">
        <v>131</v>
      </c>
      <c r="G68" t="s">
        <v>186</v>
      </c>
      <c r="H68" s="74">
        <v>37377</v>
      </c>
      <c r="I68">
        <v>2002</v>
      </c>
      <c r="J68">
        <v>2002</v>
      </c>
      <c r="K68" t="s">
        <v>133</v>
      </c>
      <c r="L68" t="s">
        <v>46</v>
      </c>
      <c r="M68" t="s">
        <v>48</v>
      </c>
      <c r="N68" t="s">
        <v>49</v>
      </c>
      <c r="S68" s="9" t="s">
        <v>546</v>
      </c>
      <c r="T68">
        <v>2.9999999999999997E-4</v>
      </c>
      <c r="U68">
        <v>2.9999999999999997E-4</v>
      </c>
      <c r="V68" s="3" t="s">
        <v>62</v>
      </c>
      <c r="W68" t="s">
        <v>80</v>
      </c>
      <c r="X68" t="s">
        <v>82</v>
      </c>
      <c r="Y68">
        <v>2.9999999999999997E-4</v>
      </c>
      <c r="Z68" s="3" t="s">
        <v>62</v>
      </c>
      <c r="AA68" t="s">
        <v>53</v>
      </c>
      <c r="AC68" t="s">
        <v>54</v>
      </c>
      <c r="AD68" t="s">
        <v>307</v>
      </c>
      <c r="AF68" t="s">
        <v>195</v>
      </c>
      <c r="AH68" t="s">
        <v>55</v>
      </c>
      <c r="AJ68" t="s">
        <v>1258</v>
      </c>
      <c r="AL68" t="s">
        <v>182</v>
      </c>
      <c r="AM68" s="2" t="s">
        <v>199</v>
      </c>
      <c r="AN68" t="s">
        <v>56</v>
      </c>
      <c r="AO68" t="s">
        <v>277</v>
      </c>
      <c r="AP68" t="s">
        <v>369</v>
      </c>
    </row>
    <row r="69" spans="1:42" x14ac:dyDescent="0.3">
      <c r="A69" t="s">
        <v>445</v>
      </c>
      <c r="B69" t="s">
        <v>42</v>
      </c>
      <c r="C69" t="s">
        <v>183</v>
      </c>
      <c r="D69" t="s">
        <v>184</v>
      </c>
      <c r="E69" t="s">
        <v>185</v>
      </c>
      <c r="F69" t="s">
        <v>131</v>
      </c>
      <c r="G69" t="s">
        <v>186</v>
      </c>
      <c r="H69" s="74">
        <v>37377</v>
      </c>
      <c r="I69">
        <v>2002</v>
      </c>
      <c r="J69">
        <v>2002</v>
      </c>
      <c r="K69" t="s">
        <v>133</v>
      </c>
      <c r="L69" t="s">
        <v>46</v>
      </c>
      <c r="M69" t="s">
        <v>48</v>
      </c>
      <c r="N69" t="s">
        <v>49</v>
      </c>
      <c r="S69" s="9" t="s">
        <v>188</v>
      </c>
      <c r="T69">
        <v>0.33</v>
      </c>
      <c r="U69">
        <v>0.33</v>
      </c>
      <c r="V69" s="3" t="s">
        <v>62</v>
      </c>
      <c r="W69" t="s">
        <v>80</v>
      </c>
      <c r="X69" t="s">
        <v>82</v>
      </c>
      <c r="Y69">
        <v>0.33</v>
      </c>
      <c r="Z69" s="3" t="s">
        <v>62</v>
      </c>
      <c r="AA69" t="s">
        <v>53</v>
      </c>
      <c r="AC69" t="s">
        <v>54</v>
      </c>
      <c r="AD69" t="s">
        <v>307</v>
      </c>
      <c r="AF69" t="s">
        <v>196</v>
      </c>
      <c r="AH69" t="s">
        <v>55</v>
      </c>
      <c r="AJ69" t="s">
        <v>1258</v>
      </c>
      <c r="AL69" t="s">
        <v>182</v>
      </c>
      <c r="AM69" s="2" t="s">
        <v>199</v>
      </c>
      <c r="AN69" t="s">
        <v>56</v>
      </c>
      <c r="AO69" t="s">
        <v>296</v>
      </c>
      <c r="AP69" t="s">
        <v>369</v>
      </c>
    </row>
    <row r="70" spans="1:42" x14ac:dyDescent="0.3">
      <c r="A70" t="s">
        <v>446</v>
      </c>
      <c r="B70" t="s">
        <v>42</v>
      </c>
      <c r="C70" t="s">
        <v>183</v>
      </c>
      <c r="D70" t="s">
        <v>184</v>
      </c>
      <c r="E70" t="s">
        <v>185</v>
      </c>
      <c r="F70" t="s">
        <v>131</v>
      </c>
      <c r="G70" t="s">
        <v>186</v>
      </c>
      <c r="H70" s="74">
        <v>37377</v>
      </c>
      <c r="I70">
        <v>2002</v>
      </c>
      <c r="J70">
        <v>2002</v>
      </c>
      <c r="K70" t="s">
        <v>133</v>
      </c>
      <c r="L70" t="s">
        <v>46</v>
      </c>
      <c r="M70" t="s">
        <v>48</v>
      </c>
      <c r="N70" t="s">
        <v>49</v>
      </c>
      <c r="S70" s="9" t="s">
        <v>189</v>
      </c>
      <c r="T70">
        <v>0.13</v>
      </c>
      <c r="U70">
        <v>0.13</v>
      </c>
      <c r="V70" s="3" t="s">
        <v>62</v>
      </c>
      <c r="W70" t="s">
        <v>80</v>
      </c>
      <c r="X70" t="s">
        <v>82</v>
      </c>
      <c r="Y70">
        <v>0.13</v>
      </c>
      <c r="Z70" s="3" t="s">
        <v>62</v>
      </c>
      <c r="AA70" t="s">
        <v>53</v>
      </c>
      <c r="AC70" t="s">
        <v>54</v>
      </c>
      <c r="AD70" t="s">
        <v>307</v>
      </c>
      <c r="AF70" t="s">
        <v>196</v>
      </c>
      <c r="AH70" t="s">
        <v>55</v>
      </c>
      <c r="AJ70" t="s">
        <v>1258</v>
      </c>
      <c r="AL70" t="s">
        <v>182</v>
      </c>
      <c r="AM70" s="2" t="s">
        <v>199</v>
      </c>
      <c r="AN70" t="s">
        <v>56</v>
      </c>
      <c r="AO70" t="s">
        <v>296</v>
      </c>
      <c r="AP70" t="s">
        <v>369</v>
      </c>
    </row>
    <row r="71" spans="1:42" x14ac:dyDescent="0.3">
      <c r="A71" t="s">
        <v>447</v>
      </c>
      <c r="B71" t="s">
        <v>42</v>
      </c>
      <c r="C71" t="s">
        <v>183</v>
      </c>
      <c r="D71" t="s">
        <v>184</v>
      </c>
      <c r="E71" t="s">
        <v>185</v>
      </c>
      <c r="F71" t="s">
        <v>131</v>
      </c>
      <c r="G71" t="s">
        <v>186</v>
      </c>
      <c r="H71" s="74">
        <v>37377</v>
      </c>
      <c r="I71">
        <v>2002</v>
      </c>
      <c r="J71">
        <v>2002</v>
      </c>
      <c r="K71" t="s">
        <v>133</v>
      </c>
      <c r="L71" t="s">
        <v>46</v>
      </c>
      <c r="M71" t="s">
        <v>48</v>
      </c>
      <c r="N71" t="s">
        <v>49</v>
      </c>
      <c r="S71" s="9" t="s">
        <v>1289</v>
      </c>
      <c r="T71">
        <v>1.1000000000000001E-3</v>
      </c>
      <c r="U71">
        <v>1.1000000000000001E-3</v>
      </c>
      <c r="V71" s="3" t="s">
        <v>62</v>
      </c>
      <c r="W71" t="s">
        <v>80</v>
      </c>
      <c r="X71" t="s">
        <v>82</v>
      </c>
      <c r="Y71">
        <v>1.1000000000000001E-3</v>
      </c>
      <c r="Z71" s="3" t="s">
        <v>62</v>
      </c>
      <c r="AA71" t="s">
        <v>53</v>
      </c>
      <c r="AC71" t="s">
        <v>54</v>
      </c>
      <c r="AD71" t="s">
        <v>307</v>
      </c>
      <c r="AF71" t="s">
        <v>197</v>
      </c>
      <c r="AH71" t="s">
        <v>55</v>
      </c>
      <c r="AJ71" t="s">
        <v>1258</v>
      </c>
      <c r="AL71" t="s">
        <v>182</v>
      </c>
      <c r="AM71" s="2" t="s">
        <v>199</v>
      </c>
      <c r="AN71" t="s">
        <v>56</v>
      </c>
      <c r="AO71" t="s">
        <v>829</v>
      </c>
      <c r="AP71" t="s">
        <v>369</v>
      </c>
    </row>
    <row r="72" spans="1:42" x14ac:dyDescent="0.3">
      <c r="A72" t="s">
        <v>448</v>
      </c>
      <c r="B72" t="s">
        <v>42</v>
      </c>
      <c r="C72" t="s">
        <v>183</v>
      </c>
      <c r="D72" t="s">
        <v>184</v>
      </c>
      <c r="E72" t="s">
        <v>185</v>
      </c>
      <c r="F72" t="s">
        <v>131</v>
      </c>
      <c r="G72" t="s">
        <v>186</v>
      </c>
      <c r="H72" s="74">
        <v>37377</v>
      </c>
      <c r="I72">
        <v>2002</v>
      </c>
      <c r="J72">
        <v>2002</v>
      </c>
      <c r="K72" t="s">
        <v>133</v>
      </c>
      <c r="L72" t="s">
        <v>46</v>
      </c>
      <c r="M72" t="s">
        <v>48</v>
      </c>
      <c r="N72" t="s">
        <v>49</v>
      </c>
      <c r="S72" s="9" t="s">
        <v>1290</v>
      </c>
      <c r="T72">
        <v>0.11</v>
      </c>
      <c r="U72">
        <v>0.11</v>
      </c>
      <c r="V72" s="3" t="s">
        <v>62</v>
      </c>
      <c r="W72" t="s">
        <v>80</v>
      </c>
      <c r="X72" t="s">
        <v>82</v>
      </c>
      <c r="Y72">
        <v>0.11</v>
      </c>
      <c r="Z72" s="3" t="s">
        <v>62</v>
      </c>
      <c r="AA72" t="s">
        <v>53</v>
      </c>
      <c r="AC72" t="s">
        <v>54</v>
      </c>
      <c r="AD72" t="s">
        <v>307</v>
      </c>
      <c r="AF72" t="s">
        <v>197</v>
      </c>
      <c r="AH72" t="s">
        <v>55</v>
      </c>
      <c r="AJ72" t="s">
        <v>1258</v>
      </c>
      <c r="AL72" t="s">
        <v>182</v>
      </c>
      <c r="AM72" s="2" t="s">
        <v>199</v>
      </c>
      <c r="AN72" t="s">
        <v>56</v>
      </c>
      <c r="AO72" t="s">
        <v>825</v>
      </c>
      <c r="AP72" t="s">
        <v>369</v>
      </c>
    </row>
    <row r="73" spans="1:42" x14ac:dyDescent="0.3">
      <c r="A73" t="s">
        <v>449</v>
      </c>
      <c r="B73" t="s">
        <v>42</v>
      </c>
      <c r="C73" t="s">
        <v>183</v>
      </c>
      <c r="D73" t="s">
        <v>184</v>
      </c>
      <c r="E73" t="s">
        <v>185</v>
      </c>
      <c r="F73" t="s">
        <v>131</v>
      </c>
      <c r="G73" t="s">
        <v>186</v>
      </c>
      <c r="H73" s="74">
        <v>37377</v>
      </c>
      <c r="I73">
        <v>2002</v>
      </c>
      <c r="J73">
        <v>2002</v>
      </c>
      <c r="K73" t="s">
        <v>133</v>
      </c>
      <c r="L73" t="s">
        <v>46</v>
      </c>
      <c r="M73" t="s">
        <v>48</v>
      </c>
      <c r="N73" t="s">
        <v>49</v>
      </c>
      <c r="S73" s="9" t="s">
        <v>1270</v>
      </c>
      <c r="T73">
        <v>5.4999999999999997E-3</v>
      </c>
      <c r="U73">
        <v>5.4999999999999997E-3</v>
      </c>
      <c r="V73" s="3" t="s">
        <v>62</v>
      </c>
      <c r="W73" t="s">
        <v>80</v>
      </c>
      <c r="X73" t="s">
        <v>82</v>
      </c>
      <c r="Y73">
        <v>5.4999999999999997E-3</v>
      </c>
      <c r="Z73" s="3" t="s">
        <v>62</v>
      </c>
      <c r="AA73" t="s">
        <v>53</v>
      </c>
      <c r="AC73" t="s">
        <v>54</v>
      </c>
      <c r="AD73" t="s">
        <v>307</v>
      </c>
      <c r="AF73" t="s">
        <v>198</v>
      </c>
      <c r="AH73" t="s">
        <v>55</v>
      </c>
      <c r="AJ73" t="s">
        <v>1258</v>
      </c>
      <c r="AL73" t="s">
        <v>182</v>
      </c>
      <c r="AM73" s="2" t="s">
        <v>199</v>
      </c>
      <c r="AN73" t="s">
        <v>56</v>
      </c>
      <c r="AO73" t="s">
        <v>282</v>
      </c>
      <c r="AP73" t="s">
        <v>369</v>
      </c>
    </row>
    <row r="74" spans="1:42" x14ac:dyDescent="0.3">
      <c r="A74" t="s">
        <v>450</v>
      </c>
      <c r="B74" t="s">
        <v>42</v>
      </c>
      <c r="C74" t="s">
        <v>183</v>
      </c>
      <c r="D74" t="s">
        <v>184</v>
      </c>
      <c r="E74" t="s">
        <v>185</v>
      </c>
      <c r="F74" t="s">
        <v>131</v>
      </c>
      <c r="G74" t="s">
        <v>186</v>
      </c>
      <c r="H74" s="74">
        <v>37377</v>
      </c>
      <c r="I74">
        <v>2002</v>
      </c>
      <c r="J74">
        <v>2002</v>
      </c>
      <c r="K74" t="s">
        <v>133</v>
      </c>
      <c r="L74" t="s">
        <v>46</v>
      </c>
      <c r="M74" t="s">
        <v>48</v>
      </c>
      <c r="N74" t="s">
        <v>49</v>
      </c>
      <c r="S74" s="9" t="s">
        <v>302</v>
      </c>
      <c r="T74">
        <v>5.5E-2</v>
      </c>
      <c r="U74">
        <v>5.5E-2</v>
      </c>
      <c r="V74" s="3" t="s">
        <v>62</v>
      </c>
      <c r="W74" t="s">
        <v>80</v>
      </c>
      <c r="X74" t="s">
        <v>82</v>
      </c>
      <c r="Y74">
        <v>5.5E-2</v>
      </c>
      <c r="Z74" s="3" t="s">
        <v>62</v>
      </c>
      <c r="AA74" t="s">
        <v>53</v>
      </c>
      <c r="AC74" t="s">
        <v>54</v>
      </c>
      <c r="AD74" t="s">
        <v>307</v>
      </c>
      <c r="AF74" t="s">
        <v>198</v>
      </c>
      <c r="AH74" t="s">
        <v>55</v>
      </c>
      <c r="AJ74" t="s">
        <v>1258</v>
      </c>
      <c r="AL74" t="s">
        <v>182</v>
      </c>
      <c r="AM74" s="7" t="s">
        <v>199</v>
      </c>
      <c r="AN74" t="s">
        <v>56</v>
      </c>
      <c r="AO74" t="s">
        <v>303</v>
      </c>
      <c r="AP74" t="s">
        <v>369</v>
      </c>
    </row>
    <row r="75" spans="1:42" x14ac:dyDescent="0.3">
      <c r="A75" t="s">
        <v>451</v>
      </c>
      <c r="B75" t="s">
        <v>42</v>
      </c>
      <c r="C75" t="s">
        <v>506</v>
      </c>
      <c r="D75" t="s">
        <v>200</v>
      </c>
      <c r="E75" t="s">
        <v>200</v>
      </c>
      <c r="F75" t="s">
        <v>44</v>
      </c>
      <c r="G75" t="s">
        <v>201</v>
      </c>
      <c r="H75" s="74">
        <v>35465</v>
      </c>
      <c r="I75">
        <v>1997</v>
      </c>
      <c r="J75">
        <v>1997</v>
      </c>
      <c r="K75" t="s">
        <v>47</v>
      </c>
      <c r="L75" t="s">
        <v>46</v>
      </c>
      <c r="M75" t="s">
        <v>48</v>
      </c>
      <c r="N75" t="s">
        <v>49</v>
      </c>
      <c r="O75" t="s">
        <v>204</v>
      </c>
      <c r="S75" s="9" t="s">
        <v>122</v>
      </c>
      <c r="T75">
        <v>3.0000000000000001E-3</v>
      </c>
      <c r="U75">
        <v>3.0000000000000001E-3</v>
      </c>
      <c r="V75" t="s">
        <v>135</v>
      </c>
      <c r="W75" t="s">
        <v>80</v>
      </c>
      <c r="X75" t="s">
        <v>203</v>
      </c>
      <c r="Y75">
        <v>3</v>
      </c>
      <c r="Z75" s="3" t="s">
        <v>62</v>
      </c>
      <c r="AA75" t="s">
        <v>53</v>
      </c>
      <c r="AC75" t="s">
        <v>54</v>
      </c>
      <c r="AD75" t="s">
        <v>307</v>
      </c>
      <c r="AH75" t="s">
        <v>55</v>
      </c>
      <c r="AJ75" t="s">
        <v>1258</v>
      </c>
      <c r="AL75" t="s">
        <v>182</v>
      </c>
      <c r="AM75" t="s">
        <v>205</v>
      </c>
      <c r="AN75" t="s">
        <v>56</v>
      </c>
      <c r="AO75" t="s">
        <v>275</v>
      </c>
      <c r="AP75" t="s">
        <v>369</v>
      </c>
    </row>
    <row r="76" spans="1:42" x14ac:dyDescent="0.3">
      <c r="A76" t="s">
        <v>452</v>
      </c>
      <c r="B76" t="s">
        <v>42</v>
      </c>
      <c r="C76" t="s">
        <v>506</v>
      </c>
      <c r="D76" t="s">
        <v>200</v>
      </c>
      <c r="E76" t="s">
        <v>200</v>
      </c>
      <c r="F76" t="s">
        <v>44</v>
      </c>
      <c r="G76" t="s">
        <v>201</v>
      </c>
      <c r="H76" s="74">
        <v>35465</v>
      </c>
      <c r="I76">
        <v>1997</v>
      </c>
      <c r="J76">
        <v>1997</v>
      </c>
      <c r="K76" t="s">
        <v>47</v>
      </c>
      <c r="L76" t="s">
        <v>46</v>
      </c>
      <c r="M76" t="s">
        <v>48</v>
      </c>
      <c r="N76" t="s">
        <v>49</v>
      </c>
      <c r="O76" t="s">
        <v>204</v>
      </c>
      <c r="S76" s="9" t="s">
        <v>595</v>
      </c>
      <c r="T76">
        <v>0.2</v>
      </c>
      <c r="U76">
        <v>0.2</v>
      </c>
      <c r="V76" t="s">
        <v>135</v>
      </c>
      <c r="W76" t="s">
        <v>80</v>
      </c>
      <c r="X76" t="s">
        <v>203</v>
      </c>
      <c r="Y76">
        <v>200</v>
      </c>
      <c r="Z76" s="3" t="s">
        <v>62</v>
      </c>
      <c r="AA76" t="s">
        <v>53</v>
      </c>
      <c r="AC76" t="s">
        <v>54</v>
      </c>
      <c r="AD76" t="s">
        <v>307</v>
      </c>
      <c r="AH76" t="s">
        <v>55</v>
      </c>
      <c r="AJ76" t="s">
        <v>1258</v>
      </c>
      <c r="AM76" t="s">
        <v>205</v>
      </c>
      <c r="AN76" t="s">
        <v>56</v>
      </c>
      <c r="AO76" t="s">
        <v>279</v>
      </c>
      <c r="AP76" t="s">
        <v>369</v>
      </c>
    </row>
    <row r="77" spans="1:42" x14ac:dyDescent="0.3">
      <c r="A77" t="s">
        <v>453</v>
      </c>
      <c r="B77" t="s">
        <v>42</v>
      </c>
      <c r="C77" t="s">
        <v>506</v>
      </c>
      <c r="D77" t="s">
        <v>200</v>
      </c>
      <c r="E77" t="s">
        <v>200</v>
      </c>
      <c r="F77" t="s">
        <v>44</v>
      </c>
      <c r="G77" t="s">
        <v>201</v>
      </c>
      <c r="H77" s="74">
        <v>35465</v>
      </c>
      <c r="I77">
        <v>1997</v>
      </c>
      <c r="J77">
        <v>1997</v>
      </c>
      <c r="K77" t="s">
        <v>47</v>
      </c>
      <c r="L77" t="s">
        <v>46</v>
      </c>
      <c r="M77" t="s">
        <v>48</v>
      </c>
      <c r="N77" t="s">
        <v>49</v>
      </c>
      <c r="O77" t="s">
        <v>204</v>
      </c>
      <c r="S77" s="9" t="s">
        <v>141</v>
      </c>
      <c r="T77">
        <v>0.2</v>
      </c>
      <c r="U77">
        <v>0.2</v>
      </c>
      <c r="V77" t="s">
        <v>135</v>
      </c>
      <c r="W77" t="s">
        <v>80</v>
      </c>
      <c r="X77" t="s">
        <v>203</v>
      </c>
      <c r="Y77">
        <v>200</v>
      </c>
      <c r="Z77" s="3" t="s">
        <v>62</v>
      </c>
      <c r="AA77" t="s">
        <v>53</v>
      </c>
      <c r="AC77" t="s">
        <v>54</v>
      </c>
      <c r="AD77" t="s">
        <v>307</v>
      </c>
      <c r="AH77" t="s">
        <v>55</v>
      </c>
      <c r="AJ77" t="s">
        <v>1258</v>
      </c>
      <c r="AM77" t="s">
        <v>205</v>
      </c>
      <c r="AN77" t="s">
        <v>56</v>
      </c>
      <c r="AO77" t="s">
        <v>280</v>
      </c>
      <c r="AP77" t="s">
        <v>369</v>
      </c>
    </row>
    <row r="78" spans="1:42" x14ac:dyDescent="0.3">
      <c r="A78" t="s">
        <v>454</v>
      </c>
      <c r="B78" t="s">
        <v>42</v>
      </c>
      <c r="C78" t="s">
        <v>506</v>
      </c>
      <c r="D78" t="s">
        <v>200</v>
      </c>
      <c r="E78" t="s">
        <v>200</v>
      </c>
      <c r="F78" t="s">
        <v>44</v>
      </c>
      <c r="G78" t="s">
        <v>201</v>
      </c>
      <c r="H78" s="74">
        <v>35465</v>
      </c>
      <c r="I78">
        <v>1997</v>
      </c>
      <c r="J78">
        <v>1997</v>
      </c>
      <c r="K78" t="s">
        <v>47</v>
      </c>
      <c r="L78" t="s">
        <v>46</v>
      </c>
      <c r="M78" t="s">
        <v>48</v>
      </c>
      <c r="N78" t="s">
        <v>49</v>
      </c>
      <c r="O78" t="s">
        <v>204</v>
      </c>
      <c r="S78" s="9" t="s">
        <v>137</v>
      </c>
      <c r="T78">
        <v>0.15</v>
      </c>
      <c r="U78">
        <v>0.15</v>
      </c>
      <c r="V78" t="s">
        <v>135</v>
      </c>
      <c r="W78" t="s">
        <v>80</v>
      </c>
      <c r="X78" t="s">
        <v>203</v>
      </c>
      <c r="Y78">
        <v>150</v>
      </c>
      <c r="Z78" s="3" t="s">
        <v>62</v>
      </c>
      <c r="AA78" t="s">
        <v>53</v>
      </c>
      <c r="AC78" t="s">
        <v>54</v>
      </c>
      <c r="AD78" t="s">
        <v>307</v>
      </c>
      <c r="AH78" t="s">
        <v>55</v>
      </c>
      <c r="AJ78" t="s">
        <v>1258</v>
      </c>
      <c r="AM78" t="s">
        <v>205</v>
      </c>
      <c r="AN78" t="s">
        <v>56</v>
      </c>
      <c r="AO78" t="s">
        <v>278</v>
      </c>
      <c r="AP78" t="s">
        <v>369</v>
      </c>
    </row>
    <row r="79" spans="1:42" x14ac:dyDescent="0.3">
      <c r="A79" t="s">
        <v>455</v>
      </c>
      <c r="B79" t="s">
        <v>42</v>
      </c>
      <c r="C79" t="s">
        <v>506</v>
      </c>
      <c r="D79" t="s">
        <v>200</v>
      </c>
      <c r="E79" t="s">
        <v>200</v>
      </c>
      <c r="F79" t="s">
        <v>44</v>
      </c>
      <c r="G79" t="s">
        <v>201</v>
      </c>
      <c r="H79" s="74">
        <v>36187</v>
      </c>
      <c r="I79">
        <v>1999</v>
      </c>
      <c r="J79">
        <v>1999</v>
      </c>
      <c r="K79" t="s">
        <v>47</v>
      </c>
      <c r="L79" t="s">
        <v>46</v>
      </c>
      <c r="M79" t="s">
        <v>48</v>
      </c>
      <c r="N79" t="s">
        <v>49</v>
      </c>
      <c r="O79" t="s">
        <v>204</v>
      </c>
      <c r="S79" s="9" t="s">
        <v>1259</v>
      </c>
      <c r="T79">
        <v>0.6</v>
      </c>
      <c r="U79">
        <v>0.6</v>
      </c>
      <c r="V79" t="s">
        <v>202</v>
      </c>
      <c r="W79" t="s">
        <v>80</v>
      </c>
      <c r="X79" t="s">
        <v>203</v>
      </c>
      <c r="Y79">
        <v>0.6</v>
      </c>
      <c r="Z79" t="s">
        <v>202</v>
      </c>
      <c r="AA79" t="s">
        <v>53</v>
      </c>
      <c r="AC79" t="s">
        <v>54</v>
      </c>
      <c r="AD79" t="s">
        <v>307</v>
      </c>
      <c r="AH79" t="s">
        <v>55</v>
      </c>
      <c r="AJ79" t="s">
        <v>1258</v>
      </c>
      <c r="AM79" s="2" t="s">
        <v>205</v>
      </c>
      <c r="AN79" t="s">
        <v>56</v>
      </c>
      <c r="AO79" t="s">
        <v>1258</v>
      </c>
      <c r="AP79" t="s">
        <v>369</v>
      </c>
    </row>
    <row r="80" spans="1:42" x14ac:dyDescent="0.3">
      <c r="A80" t="s">
        <v>456</v>
      </c>
      <c r="B80" t="s">
        <v>42</v>
      </c>
      <c r="C80" t="s">
        <v>206</v>
      </c>
      <c r="D80" t="s">
        <v>582</v>
      </c>
      <c r="E80" t="s">
        <v>583</v>
      </c>
      <c r="F80" t="s">
        <v>44</v>
      </c>
      <c r="G80" t="s">
        <v>549</v>
      </c>
      <c r="H80" s="74">
        <v>34092</v>
      </c>
      <c r="I80">
        <v>1993</v>
      </c>
      <c r="J80">
        <v>1993</v>
      </c>
      <c r="K80" t="s">
        <v>47</v>
      </c>
      <c r="L80" t="s">
        <v>46</v>
      </c>
      <c r="M80" t="s">
        <v>553</v>
      </c>
      <c r="N80" t="s">
        <v>584</v>
      </c>
      <c r="S80" s="9" t="s">
        <v>187</v>
      </c>
      <c r="T80">
        <v>0.01</v>
      </c>
      <c r="U80">
        <v>0.01</v>
      </c>
      <c r="V80" t="s">
        <v>135</v>
      </c>
      <c r="W80" t="s">
        <v>143</v>
      </c>
      <c r="X80" t="s">
        <v>551</v>
      </c>
      <c r="Y80">
        <f>tab.Aire[[#This Row],[Valor medio]]*1000</f>
        <v>10</v>
      </c>
      <c r="Z80" s="3" t="s">
        <v>62</v>
      </c>
      <c r="AA80" t="s">
        <v>53</v>
      </c>
      <c r="AB80" t="s">
        <v>165</v>
      </c>
      <c r="AC80" t="s">
        <v>251</v>
      </c>
      <c r="AD80" t="s">
        <v>307</v>
      </c>
      <c r="AH80" t="s">
        <v>55</v>
      </c>
      <c r="AJ80" t="s">
        <v>1258</v>
      </c>
      <c r="AM80" s="2" t="s">
        <v>596</v>
      </c>
      <c r="AN80" t="s">
        <v>56</v>
      </c>
      <c r="AO80" t="s">
        <v>286</v>
      </c>
      <c r="AP80" t="s">
        <v>369</v>
      </c>
    </row>
    <row r="81" spans="1:42" x14ac:dyDescent="0.3">
      <c r="A81" t="s">
        <v>457</v>
      </c>
      <c r="B81" t="s">
        <v>42</v>
      </c>
      <c r="C81" t="s">
        <v>206</v>
      </c>
      <c r="D81" t="s">
        <v>582</v>
      </c>
      <c r="E81" t="s">
        <v>583</v>
      </c>
      <c r="F81" t="s">
        <v>44</v>
      </c>
      <c r="G81" t="s">
        <v>549</v>
      </c>
      <c r="H81" s="74">
        <v>34092</v>
      </c>
      <c r="I81">
        <v>1993</v>
      </c>
      <c r="J81">
        <v>1994</v>
      </c>
      <c r="K81" t="s">
        <v>47</v>
      </c>
      <c r="L81" t="s">
        <v>46</v>
      </c>
      <c r="M81" t="s">
        <v>553</v>
      </c>
      <c r="N81" t="s">
        <v>584</v>
      </c>
      <c r="S81" s="9" t="s">
        <v>585</v>
      </c>
      <c r="T81">
        <v>0.15</v>
      </c>
      <c r="U81">
        <v>0.15</v>
      </c>
      <c r="V81" t="s">
        <v>135</v>
      </c>
      <c r="W81" t="s">
        <v>143</v>
      </c>
      <c r="X81" t="s">
        <v>551</v>
      </c>
      <c r="Y81">
        <f>tab.Aire[[#This Row],[Valor medio]]*1000</f>
        <v>150</v>
      </c>
      <c r="Z81" s="3" t="s">
        <v>62</v>
      </c>
      <c r="AA81" t="s">
        <v>53</v>
      </c>
      <c r="AB81" t="s">
        <v>165</v>
      </c>
      <c r="AC81" t="s">
        <v>251</v>
      </c>
      <c r="AD81" t="s">
        <v>307</v>
      </c>
      <c r="AH81" t="s">
        <v>55</v>
      </c>
      <c r="AJ81" t="s">
        <v>1258</v>
      </c>
      <c r="AM81" s="2" t="s">
        <v>596</v>
      </c>
      <c r="AN81" t="s">
        <v>56</v>
      </c>
      <c r="AO81" t="s">
        <v>597</v>
      </c>
      <c r="AP81" t="s">
        <v>369</v>
      </c>
    </row>
    <row r="82" spans="1:42" x14ac:dyDescent="0.3">
      <c r="A82" t="s">
        <v>458</v>
      </c>
      <c r="B82" t="s">
        <v>42</v>
      </c>
      <c r="C82" t="s">
        <v>206</v>
      </c>
      <c r="D82" t="s">
        <v>582</v>
      </c>
      <c r="E82" t="s">
        <v>583</v>
      </c>
      <c r="F82" t="s">
        <v>44</v>
      </c>
      <c r="G82" t="s">
        <v>549</v>
      </c>
      <c r="H82" s="74">
        <v>34092</v>
      </c>
      <c r="I82">
        <v>1993</v>
      </c>
      <c r="J82">
        <v>1995</v>
      </c>
      <c r="K82" t="s">
        <v>47</v>
      </c>
      <c r="L82" t="s">
        <v>46</v>
      </c>
      <c r="M82" t="s">
        <v>553</v>
      </c>
      <c r="N82" t="s">
        <v>584</v>
      </c>
      <c r="S82" s="9" t="s">
        <v>586</v>
      </c>
      <c r="T82">
        <v>1.5</v>
      </c>
      <c r="U82">
        <v>1.5</v>
      </c>
      <c r="V82" t="s">
        <v>135</v>
      </c>
      <c r="W82" t="s">
        <v>143</v>
      </c>
      <c r="X82" t="s">
        <v>551</v>
      </c>
      <c r="Y82">
        <f>tab.Aire[[#This Row],[Valor medio]]*1000</f>
        <v>1500</v>
      </c>
      <c r="Z82" s="3" t="s">
        <v>62</v>
      </c>
      <c r="AA82" t="s">
        <v>53</v>
      </c>
      <c r="AB82" t="s">
        <v>165</v>
      </c>
      <c r="AC82" t="s">
        <v>251</v>
      </c>
      <c r="AD82" t="s">
        <v>307</v>
      </c>
      <c r="AH82" t="s">
        <v>55</v>
      </c>
      <c r="AJ82" t="s">
        <v>1258</v>
      </c>
      <c r="AM82" s="2" t="s">
        <v>596</v>
      </c>
      <c r="AN82" t="s">
        <v>56</v>
      </c>
      <c r="AO82" t="s">
        <v>598</v>
      </c>
      <c r="AP82" t="s">
        <v>369</v>
      </c>
    </row>
    <row r="83" spans="1:42" x14ac:dyDescent="0.3">
      <c r="A83" t="s">
        <v>459</v>
      </c>
      <c r="B83" t="s">
        <v>42</v>
      </c>
      <c r="C83" t="s">
        <v>206</v>
      </c>
      <c r="D83" t="s">
        <v>582</v>
      </c>
      <c r="E83" t="s">
        <v>583</v>
      </c>
      <c r="F83" t="s">
        <v>44</v>
      </c>
      <c r="G83" t="s">
        <v>549</v>
      </c>
      <c r="H83" s="74">
        <v>34092</v>
      </c>
      <c r="I83">
        <v>1993</v>
      </c>
      <c r="J83">
        <v>1996</v>
      </c>
      <c r="K83" t="s">
        <v>47</v>
      </c>
      <c r="L83" t="s">
        <v>46</v>
      </c>
      <c r="M83" t="s">
        <v>553</v>
      </c>
      <c r="N83" t="s">
        <v>584</v>
      </c>
      <c r="S83" s="9" t="s">
        <v>587</v>
      </c>
      <c r="T83">
        <v>0.05</v>
      </c>
      <c r="U83">
        <v>0.05</v>
      </c>
      <c r="V83" t="s">
        <v>135</v>
      </c>
      <c r="W83" t="s">
        <v>143</v>
      </c>
      <c r="X83" t="s">
        <v>551</v>
      </c>
      <c r="Y83">
        <f>tab.Aire[[#This Row],[Valor medio]]*1000</f>
        <v>50</v>
      </c>
      <c r="Z83" s="3" t="s">
        <v>62</v>
      </c>
      <c r="AA83" t="s">
        <v>53</v>
      </c>
      <c r="AB83" t="s">
        <v>165</v>
      </c>
      <c r="AC83" t="s">
        <v>251</v>
      </c>
      <c r="AD83" t="s">
        <v>307</v>
      </c>
      <c r="AH83" t="s">
        <v>55</v>
      </c>
      <c r="AJ83" t="s">
        <v>1258</v>
      </c>
      <c r="AM83" s="2" t="s">
        <v>596</v>
      </c>
      <c r="AN83" t="s">
        <v>56</v>
      </c>
      <c r="AO83" t="s">
        <v>599</v>
      </c>
      <c r="AP83" t="s">
        <v>369</v>
      </c>
    </row>
    <row r="84" spans="1:42" x14ac:dyDescent="0.3">
      <c r="A84" t="s">
        <v>460</v>
      </c>
      <c r="B84" t="s">
        <v>42</v>
      </c>
      <c r="C84" t="s">
        <v>206</v>
      </c>
      <c r="D84" t="s">
        <v>582</v>
      </c>
      <c r="E84" t="s">
        <v>583</v>
      </c>
      <c r="F84" t="s">
        <v>44</v>
      </c>
      <c r="G84" t="s">
        <v>549</v>
      </c>
      <c r="H84" s="74">
        <v>34092</v>
      </c>
      <c r="I84">
        <v>1993</v>
      </c>
      <c r="J84">
        <v>1997</v>
      </c>
      <c r="K84" t="s">
        <v>47</v>
      </c>
      <c r="L84" t="s">
        <v>46</v>
      </c>
      <c r="M84" t="s">
        <v>553</v>
      </c>
      <c r="N84" t="s">
        <v>584</v>
      </c>
      <c r="S84" s="9" t="s">
        <v>1283</v>
      </c>
      <c r="T84">
        <v>0.01</v>
      </c>
      <c r="U84">
        <v>0.01</v>
      </c>
      <c r="V84" t="s">
        <v>135</v>
      </c>
      <c r="W84" t="s">
        <v>143</v>
      </c>
      <c r="X84" t="s">
        <v>551</v>
      </c>
      <c r="Y84">
        <f>tab.Aire[[#This Row],[Valor medio]]*1000</f>
        <v>10</v>
      </c>
      <c r="Z84" s="3" t="s">
        <v>62</v>
      </c>
      <c r="AA84" t="s">
        <v>53</v>
      </c>
      <c r="AB84" t="s">
        <v>165</v>
      </c>
      <c r="AC84" t="s">
        <v>251</v>
      </c>
      <c r="AD84" t="s">
        <v>307</v>
      </c>
      <c r="AH84" t="s">
        <v>55</v>
      </c>
      <c r="AJ84" t="s">
        <v>1258</v>
      </c>
      <c r="AM84" s="2" t="s">
        <v>596</v>
      </c>
      <c r="AN84" t="s">
        <v>56</v>
      </c>
      <c r="AO84" t="s">
        <v>282</v>
      </c>
      <c r="AP84" t="s">
        <v>369</v>
      </c>
    </row>
    <row r="85" spans="1:42" x14ac:dyDescent="0.3">
      <c r="A85" t="s">
        <v>461</v>
      </c>
      <c r="B85" t="s">
        <v>42</v>
      </c>
      <c r="C85" t="s">
        <v>206</v>
      </c>
      <c r="D85" t="s">
        <v>582</v>
      </c>
      <c r="E85" t="s">
        <v>583</v>
      </c>
      <c r="F85" t="s">
        <v>44</v>
      </c>
      <c r="G85" t="s">
        <v>549</v>
      </c>
      <c r="H85" s="74">
        <v>34092</v>
      </c>
      <c r="I85">
        <v>1993</v>
      </c>
      <c r="J85">
        <v>1998</v>
      </c>
      <c r="K85" t="s">
        <v>47</v>
      </c>
      <c r="L85" t="s">
        <v>46</v>
      </c>
      <c r="M85" t="s">
        <v>553</v>
      </c>
      <c r="N85" t="s">
        <v>584</v>
      </c>
      <c r="S85" s="9" t="s">
        <v>122</v>
      </c>
      <c r="T85">
        <v>0.2</v>
      </c>
      <c r="U85">
        <v>0.2</v>
      </c>
      <c r="V85" t="s">
        <v>135</v>
      </c>
      <c r="W85" t="s">
        <v>143</v>
      </c>
      <c r="X85" t="s">
        <v>551</v>
      </c>
      <c r="Y85">
        <f>tab.Aire[[#This Row],[Valor medio]]*1000</f>
        <v>200</v>
      </c>
      <c r="Z85" s="3" t="s">
        <v>62</v>
      </c>
      <c r="AA85" t="s">
        <v>53</v>
      </c>
      <c r="AB85" t="s">
        <v>165</v>
      </c>
      <c r="AC85" t="s">
        <v>251</v>
      </c>
      <c r="AD85" t="s">
        <v>307</v>
      </c>
      <c r="AH85" t="s">
        <v>55</v>
      </c>
      <c r="AJ85" t="s">
        <v>1258</v>
      </c>
      <c r="AM85" s="2" t="s">
        <v>596</v>
      </c>
      <c r="AN85" t="s">
        <v>56</v>
      </c>
      <c r="AO85" t="s">
        <v>275</v>
      </c>
      <c r="AP85" t="s">
        <v>369</v>
      </c>
    </row>
    <row r="86" spans="1:42" x14ac:dyDescent="0.3">
      <c r="A86" t="s">
        <v>462</v>
      </c>
      <c r="B86" t="s">
        <v>42</v>
      </c>
      <c r="C86" t="s">
        <v>206</v>
      </c>
      <c r="D86" t="s">
        <v>582</v>
      </c>
      <c r="E86" t="s">
        <v>583</v>
      </c>
      <c r="F86" t="s">
        <v>44</v>
      </c>
      <c r="G86" t="s">
        <v>549</v>
      </c>
      <c r="H86" s="74">
        <v>34092</v>
      </c>
      <c r="I86">
        <v>1993</v>
      </c>
      <c r="J86">
        <v>1998</v>
      </c>
      <c r="K86" t="s">
        <v>47</v>
      </c>
      <c r="L86" t="s">
        <v>46</v>
      </c>
      <c r="M86" t="s">
        <v>553</v>
      </c>
      <c r="N86" t="s">
        <v>584</v>
      </c>
      <c r="S86" s="9" t="s">
        <v>1284</v>
      </c>
      <c r="T86">
        <v>0.01</v>
      </c>
      <c r="U86">
        <v>0.01</v>
      </c>
      <c r="V86" t="s">
        <v>135</v>
      </c>
      <c r="W86" t="s">
        <v>143</v>
      </c>
      <c r="X86" t="s">
        <v>551</v>
      </c>
      <c r="Y86">
        <f>tab.Aire[[#This Row],[Valor medio]]*1000</f>
        <v>10</v>
      </c>
      <c r="Z86" s="3" t="s">
        <v>62</v>
      </c>
      <c r="AA86" t="s">
        <v>53</v>
      </c>
      <c r="AB86" t="s">
        <v>165</v>
      </c>
      <c r="AC86" t="s">
        <v>251</v>
      </c>
      <c r="AD86" t="s">
        <v>307</v>
      </c>
      <c r="AH86" t="s">
        <v>55</v>
      </c>
      <c r="AJ86" t="s">
        <v>1258</v>
      </c>
      <c r="AM86" s="2" t="s">
        <v>596</v>
      </c>
      <c r="AN86" t="s">
        <v>56</v>
      </c>
      <c r="AO86" t="s">
        <v>283</v>
      </c>
      <c r="AP86" t="s">
        <v>369</v>
      </c>
    </row>
    <row r="87" spans="1:42" x14ac:dyDescent="0.3">
      <c r="A87" t="s">
        <v>463</v>
      </c>
      <c r="B87" t="s">
        <v>42</v>
      </c>
      <c r="C87" t="s">
        <v>206</v>
      </c>
      <c r="D87" t="s">
        <v>582</v>
      </c>
      <c r="E87" t="s">
        <v>583</v>
      </c>
      <c r="F87" t="s">
        <v>44</v>
      </c>
      <c r="G87" t="s">
        <v>549</v>
      </c>
      <c r="H87" s="74">
        <v>34092</v>
      </c>
      <c r="I87">
        <v>1993</v>
      </c>
      <c r="J87">
        <v>1998</v>
      </c>
      <c r="K87" t="s">
        <v>47</v>
      </c>
      <c r="L87" t="s">
        <v>46</v>
      </c>
      <c r="M87" t="s">
        <v>553</v>
      </c>
      <c r="N87" t="s">
        <v>584</v>
      </c>
      <c r="S87" s="9" t="s">
        <v>1291</v>
      </c>
      <c r="T87">
        <v>1.4999999999999999E-2</v>
      </c>
      <c r="U87">
        <v>1.4999999999999999E-2</v>
      </c>
      <c r="V87" t="s">
        <v>135</v>
      </c>
      <c r="W87" t="s">
        <v>143</v>
      </c>
      <c r="X87" t="s">
        <v>551</v>
      </c>
      <c r="Y87">
        <f>tab.Aire[[#This Row],[Valor medio]]*1000</f>
        <v>15</v>
      </c>
      <c r="Z87" s="3" t="s">
        <v>62</v>
      </c>
      <c r="AA87" t="s">
        <v>53</v>
      </c>
      <c r="AB87" t="s">
        <v>165</v>
      </c>
      <c r="AC87" t="s">
        <v>251</v>
      </c>
      <c r="AD87" t="s">
        <v>307</v>
      </c>
      <c r="AH87" t="s">
        <v>55</v>
      </c>
      <c r="AJ87" t="s">
        <v>1258</v>
      </c>
      <c r="AM87" s="2" t="s">
        <v>596</v>
      </c>
      <c r="AN87" t="s">
        <v>56</v>
      </c>
      <c r="AO87" t="s">
        <v>600</v>
      </c>
      <c r="AP87" t="s">
        <v>369</v>
      </c>
    </row>
    <row r="88" spans="1:42" x14ac:dyDescent="0.3">
      <c r="A88" t="s">
        <v>464</v>
      </c>
      <c r="B88" t="s">
        <v>42</v>
      </c>
      <c r="C88" t="s">
        <v>206</v>
      </c>
      <c r="D88" t="s">
        <v>582</v>
      </c>
      <c r="E88" t="s">
        <v>583</v>
      </c>
      <c r="F88" t="s">
        <v>44</v>
      </c>
      <c r="G88" t="s">
        <v>549</v>
      </c>
      <c r="H88" s="74">
        <v>34092</v>
      </c>
      <c r="I88">
        <v>1993</v>
      </c>
      <c r="J88">
        <v>1998</v>
      </c>
      <c r="K88" t="s">
        <v>47</v>
      </c>
      <c r="L88" t="s">
        <v>46</v>
      </c>
      <c r="M88" t="s">
        <v>553</v>
      </c>
      <c r="N88" t="s">
        <v>584</v>
      </c>
      <c r="S88" s="9" t="s">
        <v>588</v>
      </c>
      <c r="T88">
        <v>1.4</v>
      </c>
      <c r="U88">
        <v>1.4</v>
      </c>
      <c r="V88" t="s">
        <v>135</v>
      </c>
      <c r="W88" t="s">
        <v>143</v>
      </c>
      <c r="X88" t="s">
        <v>551</v>
      </c>
      <c r="Y88">
        <f>tab.Aire[[#This Row],[Valor medio]]*1000</f>
        <v>1400</v>
      </c>
      <c r="Z88" s="3" t="s">
        <v>62</v>
      </c>
      <c r="AA88" t="s">
        <v>53</v>
      </c>
      <c r="AB88" t="s">
        <v>165</v>
      </c>
      <c r="AC88" t="s">
        <v>251</v>
      </c>
      <c r="AD88" t="s">
        <v>307</v>
      </c>
      <c r="AH88" t="s">
        <v>55</v>
      </c>
      <c r="AJ88" t="s">
        <v>1258</v>
      </c>
      <c r="AM88" s="2" t="s">
        <v>596</v>
      </c>
      <c r="AN88" t="s">
        <v>56</v>
      </c>
      <c r="AO88" t="s">
        <v>601</v>
      </c>
      <c r="AP88" t="s">
        <v>369</v>
      </c>
    </row>
    <row r="89" spans="1:42" x14ac:dyDescent="0.3">
      <c r="A89" t="s">
        <v>465</v>
      </c>
      <c r="B89" t="s">
        <v>42</v>
      </c>
      <c r="C89" t="s">
        <v>206</v>
      </c>
      <c r="D89" t="s">
        <v>582</v>
      </c>
      <c r="E89" t="s">
        <v>583</v>
      </c>
      <c r="F89" t="s">
        <v>44</v>
      </c>
      <c r="G89" t="s">
        <v>549</v>
      </c>
      <c r="H89" s="74">
        <v>34092</v>
      </c>
      <c r="I89">
        <v>1993</v>
      </c>
      <c r="J89">
        <v>1998</v>
      </c>
      <c r="K89" t="s">
        <v>47</v>
      </c>
      <c r="L89" t="s">
        <v>46</v>
      </c>
      <c r="M89" t="s">
        <v>553</v>
      </c>
      <c r="N89" t="s">
        <v>584</v>
      </c>
      <c r="S89" s="9" t="s">
        <v>589</v>
      </c>
      <c r="T89">
        <v>0.01</v>
      </c>
      <c r="U89">
        <v>0.01</v>
      </c>
      <c r="V89" t="s">
        <v>135</v>
      </c>
      <c r="W89" t="s">
        <v>143</v>
      </c>
      <c r="X89" t="s">
        <v>551</v>
      </c>
      <c r="Y89">
        <f>tab.Aire[[#This Row],[Valor medio]]*1000</f>
        <v>10</v>
      </c>
      <c r="Z89" s="3" t="s">
        <v>62</v>
      </c>
      <c r="AA89" t="s">
        <v>53</v>
      </c>
      <c r="AB89" t="s">
        <v>165</v>
      </c>
      <c r="AC89" t="s">
        <v>251</v>
      </c>
      <c r="AD89" t="s">
        <v>307</v>
      </c>
      <c r="AH89" t="s">
        <v>55</v>
      </c>
      <c r="AJ89" t="s">
        <v>1258</v>
      </c>
      <c r="AM89" s="2" t="s">
        <v>596</v>
      </c>
      <c r="AN89" t="s">
        <v>56</v>
      </c>
      <c r="AO89" t="s">
        <v>612</v>
      </c>
      <c r="AP89" t="s">
        <v>369</v>
      </c>
    </row>
    <row r="90" spans="1:42" x14ac:dyDescent="0.3">
      <c r="A90" t="s">
        <v>466</v>
      </c>
      <c r="B90" t="s">
        <v>42</v>
      </c>
      <c r="C90" t="s">
        <v>206</v>
      </c>
      <c r="D90" t="s">
        <v>582</v>
      </c>
      <c r="E90" t="s">
        <v>583</v>
      </c>
      <c r="F90" t="s">
        <v>44</v>
      </c>
      <c r="G90" t="s">
        <v>549</v>
      </c>
      <c r="H90" s="74">
        <v>34092</v>
      </c>
      <c r="I90">
        <v>1993</v>
      </c>
      <c r="J90">
        <v>1998</v>
      </c>
      <c r="K90" t="s">
        <v>47</v>
      </c>
      <c r="L90" t="s">
        <v>46</v>
      </c>
      <c r="M90" t="s">
        <v>553</v>
      </c>
      <c r="N90" t="s">
        <v>584</v>
      </c>
      <c r="S90" s="9" t="s">
        <v>590</v>
      </c>
      <c r="T90">
        <v>0.1</v>
      </c>
      <c r="U90">
        <v>0.1</v>
      </c>
      <c r="V90" t="s">
        <v>135</v>
      </c>
      <c r="W90" t="s">
        <v>143</v>
      </c>
      <c r="X90" t="s">
        <v>551</v>
      </c>
      <c r="Y90">
        <f>tab.Aire[[#This Row],[Valor medio]]*1000</f>
        <v>100</v>
      </c>
      <c r="Z90" s="3" t="s">
        <v>62</v>
      </c>
      <c r="AA90" t="s">
        <v>53</v>
      </c>
      <c r="AB90" t="s">
        <v>165</v>
      </c>
      <c r="AC90" t="s">
        <v>251</v>
      </c>
      <c r="AD90" t="s">
        <v>307</v>
      </c>
      <c r="AH90" t="s">
        <v>55</v>
      </c>
      <c r="AJ90" t="s">
        <v>1258</v>
      </c>
      <c r="AM90" s="2" t="s">
        <v>596</v>
      </c>
      <c r="AN90" t="s">
        <v>56</v>
      </c>
      <c r="AO90" t="s">
        <v>602</v>
      </c>
      <c r="AP90" t="s">
        <v>369</v>
      </c>
    </row>
    <row r="91" spans="1:42" x14ac:dyDescent="0.3">
      <c r="A91" t="s">
        <v>467</v>
      </c>
      <c r="B91" t="s">
        <v>42</v>
      </c>
      <c r="C91" t="s">
        <v>206</v>
      </c>
      <c r="D91" t="s">
        <v>582</v>
      </c>
      <c r="E91" t="s">
        <v>583</v>
      </c>
      <c r="F91" t="s">
        <v>44</v>
      </c>
      <c r="G91" t="s">
        <v>549</v>
      </c>
      <c r="H91" s="74">
        <v>34092</v>
      </c>
      <c r="I91">
        <v>1993</v>
      </c>
      <c r="J91">
        <v>1998</v>
      </c>
      <c r="K91" t="s">
        <v>47</v>
      </c>
      <c r="L91" t="s">
        <v>46</v>
      </c>
      <c r="M91" t="s">
        <v>553</v>
      </c>
      <c r="N91" t="s">
        <v>584</v>
      </c>
      <c r="S91" s="9" t="s">
        <v>1292</v>
      </c>
      <c r="T91">
        <v>0.05</v>
      </c>
      <c r="U91">
        <v>0.05</v>
      </c>
      <c r="V91" t="s">
        <v>135</v>
      </c>
      <c r="W91" t="s">
        <v>143</v>
      </c>
      <c r="X91" t="s">
        <v>551</v>
      </c>
      <c r="Y91">
        <f>tab.Aire[[#This Row],[Valor medio]]*1000</f>
        <v>50</v>
      </c>
      <c r="Z91" s="3" t="s">
        <v>62</v>
      </c>
      <c r="AA91" t="s">
        <v>53</v>
      </c>
      <c r="AB91" t="s">
        <v>165</v>
      </c>
      <c r="AC91" t="s">
        <v>251</v>
      </c>
      <c r="AD91" t="s">
        <v>307</v>
      </c>
      <c r="AH91" t="s">
        <v>55</v>
      </c>
      <c r="AJ91" t="s">
        <v>1258</v>
      </c>
      <c r="AM91" s="2" t="s">
        <v>596</v>
      </c>
      <c r="AN91" t="s">
        <v>56</v>
      </c>
      <c r="AO91" t="s">
        <v>603</v>
      </c>
      <c r="AP91" t="s">
        <v>369</v>
      </c>
    </row>
    <row r="92" spans="1:42" x14ac:dyDescent="0.3">
      <c r="A92" t="s">
        <v>468</v>
      </c>
      <c r="B92" t="s">
        <v>42</v>
      </c>
      <c r="C92" t="s">
        <v>206</v>
      </c>
      <c r="D92" t="s">
        <v>582</v>
      </c>
      <c r="E92" t="s">
        <v>583</v>
      </c>
      <c r="F92" t="s">
        <v>44</v>
      </c>
      <c r="G92" t="s">
        <v>549</v>
      </c>
      <c r="H92" s="74">
        <v>34092</v>
      </c>
      <c r="I92">
        <v>1993</v>
      </c>
      <c r="J92">
        <v>1998</v>
      </c>
      <c r="K92" t="s">
        <v>47</v>
      </c>
      <c r="L92" t="s">
        <v>46</v>
      </c>
      <c r="M92" t="s">
        <v>553</v>
      </c>
      <c r="N92" t="s">
        <v>584</v>
      </c>
      <c r="S92" s="9" t="s">
        <v>591</v>
      </c>
      <c r="T92">
        <v>0.6</v>
      </c>
      <c r="U92">
        <v>0.6</v>
      </c>
      <c r="V92" t="s">
        <v>135</v>
      </c>
      <c r="W92" t="s">
        <v>143</v>
      </c>
      <c r="X92" t="s">
        <v>551</v>
      </c>
      <c r="Y92">
        <f>tab.Aire[[#This Row],[Valor medio]]*1000</f>
        <v>600</v>
      </c>
      <c r="Z92" s="3" t="s">
        <v>62</v>
      </c>
      <c r="AA92" t="s">
        <v>53</v>
      </c>
      <c r="AB92" t="s">
        <v>165</v>
      </c>
      <c r="AC92" t="s">
        <v>251</v>
      </c>
      <c r="AD92" t="s">
        <v>307</v>
      </c>
      <c r="AH92" t="s">
        <v>55</v>
      </c>
      <c r="AJ92" t="s">
        <v>1258</v>
      </c>
      <c r="AM92" s="2" t="s">
        <v>596</v>
      </c>
      <c r="AN92" t="s">
        <v>56</v>
      </c>
      <c r="AO92" t="s">
        <v>1258</v>
      </c>
      <c r="AP92" t="s">
        <v>369</v>
      </c>
    </row>
    <row r="93" spans="1:42" x14ac:dyDescent="0.3">
      <c r="A93" t="s">
        <v>469</v>
      </c>
      <c r="B93" t="s">
        <v>42</v>
      </c>
      <c r="C93" t="s">
        <v>206</v>
      </c>
      <c r="D93" t="s">
        <v>582</v>
      </c>
      <c r="E93" t="s">
        <v>583</v>
      </c>
      <c r="F93" t="s">
        <v>44</v>
      </c>
      <c r="G93" t="s">
        <v>549</v>
      </c>
      <c r="H93" s="74">
        <v>34092</v>
      </c>
      <c r="I93">
        <v>1993</v>
      </c>
      <c r="J93">
        <v>1998</v>
      </c>
      <c r="K93" t="s">
        <v>47</v>
      </c>
      <c r="L93" t="s">
        <v>46</v>
      </c>
      <c r="M93" t="s">
        <v>553</v>
      </c>
      <c r="N93" t="s">
        <v>584</v>
      </c>
      <c r="S93" s="9" t="s">
        <v>1293</v>
      </c>
      <c r="T93">
        <v>1.5E-3</v>
      </c>
      <c r="U93">
        <v>1.5E-3</v>
      </c>
      <c r="V93" t="s">
        <v>135</v>
      </c>
      <c r="W93" t="s">
        <v>143</v>
      </c>
      <c r="X93" t="s">
        <v>551</v>
      </c>
      <c r="Y93">
        <f>tab.Aire[[#This Row],[Valor medio]]*1000</f>
        <v>1.5</v>
      </c>
      <c r="Z93" s="3" t="s">
        <v>62</v>
      </c>
      <c r="AA93" t="s">
        <v>53</v>
      </c>
      <c r="AB93" t="s">
        <v>165</v>
      </c>
      <c r="AC93" t="s">
        <v>251</v>
      </c>
      <c r="AD93" t="s">
        <v>307</v>
      </c>
      <c r="AH93" t="s">
        <v>55</v>
      </c>
      <c r="AJ93" t="s">
        <v>1258</v>
      </c>
      <c r="AM93" s="2" t="s">
        <v>596</v>
      </c>
      <c r="AN93" t="s">
        <v>56</v>
      </c>
      <c r="AO93" t="s">
        <v>287</v>
      </c>
      <c r="AP93" t="s">
        <v>369</v>
      </c>
    </row>
    <row r="94" spans="1:42" x14ac:dyDescent="0.3">
      <c r="A94" t="s">
        <v>470</v>
      </c>
      <c r="B94" t="s">
        <v>42</v>
      </c>
      <c r="C94" t="s">
        <v>206</v>
      </c>
      <c r="D94" t="s">
        <v>582</v>
      </c>
      <c r="E94" t="s">
        <v>583</v>
      </c>
      <c r="F94" t="s">
        <v>44</v>
      </c>
      <c r="G94" t="s">
        <v>549</v>
      </c>
      <c r="H94" s="74">
        <v>34092</v>
      </c>
      <c r="I94">
        <v>1993</v>
      </c>
      <c r="J94">
        <v>1998</v>
      </c>
      <c r="K94" t="s">
        <v>47</v>
      </c>
      <c r="L94" t="s">
        <v>46</v>
      </c>
      <c r="M94" t="s">
        <v>553</v>
      </c>
      <c r="N94" t="s">
        <v>584</v>
      </c>
      <c r="S94" s="9" t="s">
        <v>1286</v>
      </c>
      <c r="T94">
        <v>3</v>
      </c>
      <c r="U94">
        <v>3</v>
      </c>
      <c r="V94" t="s">
        <v>135</v>
      </c>
      <c r="W94" t="s">
        <v>143</v>
      </c>
      <c r="X94" t="s">
        <v>551</v>
      </c>
      <c r="Y94">
        <f>tab.Aire[[#This Row],[Valor medio]]*1000</f>
        <v>3000</v>
      </c>
      <c r="Z94" s="3" t="s">
        <v>62</v>
      </c>
      <c r="AA94" t="s">
        <v>53</v>
      </c>
      <c r="AB94" t="s">
        <v>165</v>
      </c>
      <c r="AC94" t="s">
        <v>251</v>
      </c>
      <c r="AD94" t="s">
        <v>307</v>
      </c>
      <c r="AH94" t="s">
        <v>55</v>
      </c>
      <c r="AJ94" t="s">
        <v>1258</v>
      </c>
      <c r="AM94" s="2" t="s">
        <v>596</v>
      </c>
      <c r="AN94" t="s">
        <v>56</v>
      </c>
      <c r="AO94" t="s">
        <v>295</v>
      </c>
      <c r="AP94" t="s">
        <v>369</v>
      </c>
    </row>
    <row r="95" spans="1:42" x14ac:dyDescent="0.3">
      <c r="A95" t="s">
        <v>471</v>
      </c>
      <c r="B95" t="s">
        <v>42</v>
      </c>
      <c r="C95" t="s">
        <v>206</v>
      </c>
      <c r="D95" t="s">
        <v>582</v>
      </c>
      <c r="E95" t="s">
        <v>583</v>
      </c>
      <c r="F95" t="s">
        <v>44</v>
      </c>
      <c r="G95" t="s">
        <v>549</v>
      </c>
      <c r="H95" s="74">
        <v>34092</v>
      </c>
      <c r="I95">
        <v>1993</v>
      </c>
      <c r="J95">
        <v>1998</v>
      </c>
      <c r="K95" t="s">
        <v>47</v>
      </c>
      <c r="L95" t="s">
        <v>46</v>
      </c>
      <c r="M95" t="s">
        <v>553</v>
      </c>
      <c r="N95" t="s">
        <v>584</v>
      </c>
      <c r="S95" s="9" t="s">
        <v>1294</v>
      </c>
      <c r="T95">
        <v>0.05</v>
      </c>
      <c r="U95">
        <v>0.05</v>
      </c>
      <c r="V95" t="s">
        <v>135</v>
      </c>
      <c r="W95" t="s">
        <v>143</v>
      </c>
      <c r="X95" t="s">
        <v>551</v>
      </c>
      <c r="Y95">
        <f>tab.Aire[[#This Row],[Valor medio]]*1000</f>
        <v>50</v>
      </c>
      <c r="Z95" s="3" t="s">
        <v>62</v>
      </c>
      <c r="AA95" t="s">
        <v>53</v>
      </c>
      <c r="AB95" t="s">
        <v>165</v>
      </c>
      <c r="AC95" t="s">
        <v>251</v>
      </c>
      <c r="AD95" t="s">
        <v>307</v>
      </c>
      <c r="AH95" t="s">
        <v>55</v>
      </c>
      <c r="AJ95" t="s">
        <v>1258</v>
      </c>
      <c r="AM95" s="2" t="s">
        <v>596</v>
      </c>
      <c r="AN95" t="s">
        <v>56</v>
      </c>
      <c r="AO95" t="s">
        <v>605</v>
      </c>
      <c r="AP95" t="s">
        <v>369</v>
      </c>
    </row>
    <row r="96" spans="1:42" x14ac:dyDescent="0.3">
      <c r="A96" t="s">
        <v>472</v>
      </c>
      <c r="B96" t="s">
        <v>42</v>
      </c>
      <c r="C96" t="s">
        <v>206</v>
      </c>
      <c r="D96" t="s">
        <v>582</v>
      </c>
      <c r="E96" t="s">
        <v>583</v>
      </c>
      <c r="F96" t="s">
        <v>44</v>
      </c>
      <c r="G96" t="s">
        <v>549</v>
      </c>
      <c r="H96" s="74">
        <v>34092</v>
      </c>
      <c r="I96">
        <v>1993</v>
      </c>
      <c r="J96">
        <v>1998</v>
      </c>
      <c r="K96" t="s">
        <v>47</v>
      </c>
      <c r="L96" t="s">
        <v>46</v>
      </c>
      <c r="M96" t="s">
        <v>553</v>
      </c>
      <c r="N96" t="s">
        <v>584</v>
      </c>
      <c r="S96" s="9" t="s">
        <v>140</v>
      </c>
      <c r="T96">
        <v>0.01</v>
      </c>
      <c r="U96">
        <v>0.01</v>
      </c>
      <c r="V96" t="s">
        <v>135</v>
      </c>
      <c r="W96" t="s">
        <v>143</v>
      </c>
      <c r="X96" t="s">
        <v>551</v>
      </c>
      <c r="Y96">
        <f>tab.Aire[[#This Row],[Valor medio]]*1000</f>
        <v>10</v>
      </c>
      <c r="Z96" s="3" t="s">
        <v>62</v>
      </c>
      <c r="AA96" t="s">
        <v>53</v>
      </c>
      <c r="AB96" t="s">
        <v>165</v>
      </c>
      <c r="AC96" t="s">
        <v>251</v>
      </c>
      <c r="AD96" t="s">
        <v>307</v>
      </c>
      <c r="AH96" t="s">
        <v>55</v>
      </c>
      <c r="AJ96" t="s">
        <v>1258</v>
      </c>
      <c r="AM96" s="2" t="s">
        <v>596</v>
      </c>
      <c r="AN96" t="s">
        <v>56</v>
      </c>
      <c r="AO96" t="s">
        <v>297</v>
      </c>
      <c r="AP96" t="s">
        <v>369</v>
      </c>
    </row>
    <row r="97" spans="1:42" x14ac:dyDescent="0.3">
      <c r="A97" t="s">
        <v>473</v>
      </c>
      <c r="B97" t="s">
        <v>42</v>
      </c>
      <c r="C97" t="s">
        <v>206</v>
      </c>
      <c r="D97" t="s">
        <v>582</v>
      </c>
      <c r="E97" t="s">
        <v>583</v>
      </c>
      <c r="F97" t="s">
        <v>44</v>
      </c>
      <c r="G97" t="s">
        <v>549</v>
      </c>
      <c r="H97" s="74">
        <v>34092</v>
      </c>
      <c r="I97">
        <v>1993</v>
      </c>
      <c r="J97">
        <v>1998</v>
      </c>
      <c r="K97" t="s">
        <v>47</v>
      </c>
      <c r="L97" t="s">
        <v>46</v>
      </c>
      <c r="M97" t="s">
        <v>553</v>
      </c>
      <c r="N97" t="s">
        <v>584</v>
      </c>
      <c r="S97" s="9" t="s">
        <v>592</v>
      </c>
      <c r="T97">
        <v>0.01</v>
      </c>
      <c r="U97">
        <v>0.01</v>
      </c>
      <c r="V97" t="s">
        <v>135</v>
      </c>
      <c r="W97" t="s">
        <v>143</v>
      </c>
      <c r="X97" t="s">
        <v>551</v>
      </c>
      <c r="Y97">
        <f>tab.Aire[[#This Row],[Valor medio]]*1000</f>
        <v>10</v>
      </c>
      <c r="Z97" s="3" t="s">
        <v>62</v>
      </c>
      <c r="AA97" t="s">
        <v>53</v>
      </c>
      <c r="AB97" t="s">
        <v>165</v>
      </c>
      <c r="AC97" t="s">
        <v>251</v>
      </c>
      <c r="AD97" t="s">
        <v>307</v>
      </c>
      <c r="AH97" t="s">
        <v>55</v>
      </c>
      <c r="AJ97" t="s">
        <v>1258</v>
      </c>
      <c r="AM97" s="2" t="s">
        <v>596</v>
      </c>
      <c r="AN97" t="s">
        <v>56</v>
      </c>
      <c r="AO97" t="s">
        <v>606</v>
      </c>
      <c r="AP97" t="s">
        <v>369</v>
      </c>
    </row>
    <row r="98" spans="1:42" x14ac:dyDescent="0.3">
      <c r="A98" t="s">
        <v>474</v>
      </c>
      <c r="B98" t="s">
        <v>42</v>
      </c>
      <c r="C98" t="s">
        <v>206</v>
      </c>
      <c r="D98" t="s">
        <v>582</v>
      </c>
      <c r="E98" t="s">
        <v>583</v>
      </c>
      <c r="F98" t="s">
        <v>44</v>
      </c>
      <c r="G98" t="s">
        <v>549</v>
      </c>
      <c r="H98" s="74">
        <v>34092</v>
      </c>
      <c r="I98">
        <v>1993</v>
      </c>
      <c r="J98">
        <v>1998</v>
      </c>
      <c r="K98" t="s">
        <v>47</v>
      </c>
      <c r="L98" t="s">
        <v>46</v>
      </c>
      <c r="M98" t="s">
        <v>553</v>
      </c>
      <c r="N98" t="s">
        <v>584</v>
      </c>
      <c r="S98" s="9" t="s">
        <v>1295</v>
      </c>
      <c r="T98">
        <v>0.02</v>
      </c>
      <c r="U98">
        <v>0.02</v>
      </c>
      <c r="V98" t="s">
        <v>135</v>
      </c>
      <c r="W98" t="s">
        <v>143</v>
      </c>
      <c r="X98" t="s">
        <v>551</v>
      </c>
      <c r="Y98">
        <f>tab.Aire[[#This Row],[Valor medio]]*1000</f>
        <v>20</v>
      </c>
      <c r="Z98" s="3" t="s">
        <v>62</v>
      </c>
      <c r="AA98" t="s">
        <v>53</v>
      </c>
      <c r="AB98" t="s">
        <v>165</v>
      </c>
      <c r="AC98" t="s">
        <v>251</v>
      </c>
      <c r="AD98" t="s">
        <v>307</v>
      </c>
      <c r="AH98" t="s">
        <v>55</v>
      </c>
      <c r="AJ98" t="s">
        <v>1258</v>
      </c>
      <c r="AM98" s="2" t="s">
        <v>596</v>
      </c>
      <c r="AN98" t="s">
        <v>56</v>
      </c>
      <c r="AO98" t="s">
        <v>607</v>
      </c>
      <c r="AP98" t="s">
        <v>369</v>
      </c>
    </row>
    <row r="99" spans="1:42" x14ac:dyDescent="0.3">
      <c r="A99" t="s">
        <v>475</v>
      </c>
      <c r="B99" t="s">
        <v>42</v>
      </c>
      <c r="C99" t="s">
        <v>206</v>
      </c>
      <c r="D99" t="s">
        <v>582</v>
      </c>
      <c r="E99" t="s">
        <v>583</v>
      </c>
      <c r="F99" t="s">
        <v>44</v>
      </c>
      <c r="G99" t="s">
        <v>549</v>
      </c>
      <c r="H99" s="74">
        <v>34092</v>
      </c>
      <c r="I99">
        <v>1993</v>
      </c>
      <c r="J99">
        <v>1998</v>
      </c>
      <c r="K99" t="s">
        <v>47</v>
      </c>
      <c r="L99" t="s">
        <v>46</v>
      </c>
      <c r="M99" t="s">
        <v>553</v>
      </c>
      <c r="N99" t="s">
        <v>584</v>
      </c>
      <c r="S99" s="9" t="s">
        <v>1271</v>
      </c>
      <c r="T99">
        <v>3.5000000000000003E-2</v>
      </c>
      <c r="U99">
        <v>3.5000000000000003E-2</v>
      </c>
      <c r="V99" t="s">
        <v>135</v>
      </c>
      <c r="W99" t="s">
        <v>143</v>
      </c>
      <c r="X99" t="s">
        <v>551</v>
      </c>
      <c r="Y99">
        <f>tab.Aire[[#This Row],[Valor medio]]*1000</f>
        <v>35</v>
      </c>
      <c r="Z99" s="3" t="s">
        <v>62</v>
      </c>
      <c r="AA99" t="s">
        <v>53</v>
      </c>
      <c r="AB99" t="s">
        <v>165</v>
      </c>
      <c r="AC99" t="s">
        <v>251</v>
      </c>
      <c r="AD99" t="s">
        <v>307</v>
      </c>
      <c r="AH99" t="s">
        <v>55</v>
      </c>
      <c r="AJ99" t="s">
        <v>1258</v>
      </c>
      <c r="AM99" s="2" t="s">
        <v>596</v>
      </c>
      <c r="AN99" t="s">
        <v>56</v>
      </c>
      <c r="AO99" t="s">
        <v>285</v>
      </c>
      <c r="AP99" t="s">
        <v>369</v>
      </c>
    </row>
    <row r="100" spans="1:42" x14ac:dyDescent="0.3">
      <c r="A100" t="s">
        <v>476</v>
      </c>
      <c r="B100" t="s">
        <v>42</v>
      </c>
      <c r="C100" t="s">
        <v>206</v>
      </c>
      <c r="D100" t="s">
        <v>582</v>
      </c>
      <c r="E100" t="s">
        <v>583</v>
      </c>
      <c r="F100" t="s">
        <v>44</v>
      </c>
      <c r="G100" t="s">
        <v>549</v>
      </c>
      <c r="H100" s="74">
        <v>34092</v>
      </c>
      <c r="I100">
        <v>1993</v>
      </c>
      <c r="J100">
        <v>1998</v>
      </c>
      <c r="K100" t="s">
        <v>47</v>
      </c>
      <c r="L100" t="s">
        <v>46</v>
      </c>
      <c r="M100" t="s">
        <v>553</v>
      </c>
      <c r="N100" t="s">
        <v>584</v>
      </c>
      <c r="S100" s="9" t="s">
        <v>1296</v>
      </c>
      <c r="T100">
        <v>5</v>
      </c>
      <c r="U100">
        <v>5</v>
      </c>
      <c r="V100" t="s">
        <v>135</v>
      </c>
      <c r="W100" t="s">
        <v>143</v>
      </c>
      <c r="X100" t="s">
        <v>551</v>
      </c>
      <c r="Y100">
        <f>tab.Aire[[#This Row],[Valor medio]]*1000</f>
        <v>5000</v>
      </c>
      <c r="Z100" s="3" t="s">
        <v>62</v>
      </c>
      <c r="AA100" t="s">
        <v>53</v>
      </c>
      <c r="AB100" t="s">
        <v>165</v>
      </c>
      <c r="AC100" t="s">
        <v>251</v>
      </c>
      <c r="AD100" t="s">
        <v>307</v>
      </c>
      <c r="AH100" t="s">
        <v>55</v>
      </c>
      <c r="AJ100" t="s">
        <v>1258</v>
      </c>
      <c r="AM100" s="2" t="s">
        <v>596</v>
      </c>
      <c r="AN100" t="s">
        <v>56</v>
      </c>
      <c r="AO100" t="s">
        <v>1258</v>
      </c>
      <c r="AP100" t="s">
        <v>369</v>
      </c>
    </row>
    <row r="101" spans="1:42" x14ac:dyDescent="0.3">
      <c r="A101" t="s">
        <v>477</v>
      </c>
      <c r="B101" t="s">
        <v>42</v>
      </c>
      <c r="C101" t="s">
        <v>206</v>
      </c>
      <c r="D101" t="s">
        <v>582</v>
      </c>
      <c r="E101" t="s">
        <v>583</v>
      </c>
      <c r="F101" t="s">
        <v>44</v>
      </c>
      <c r="G101" t="s">
        <v>549</v>
      </c>
      <c r="H101" s="74">
        <v>34092</v>
      </c>
      <c r="I101">
        <v>1993</v>
      </c>
      <c r="J101">
        <v>1998</v>
      </c>
      <c r="K101" t="s">
        <v>47</v>
      </c>
      <c r="L101" t="s">
        <v>46</v>
      </c>
      <c r="M101" t="s">
        <v>553</v>
      </c>
      <c r="N101" t="s">
        <v>584</v>
      </c>
      <c r="S101" s="9" t="s">
        <v>138</v>
      </c>
      <c r="T101">
        <v>0.03</v>
      </c>
      <c r="U101">
        <v>0.03</v>
      </c>
      <c r="V101" t="s">
        <v>135</v>
      </c>
      <c r="W101" t="s">
        <v>143</v>
      </c>
      <c r="X101" t="s">
        <v>551</v>
      </c>
      <c r="Y101">
        <f>tab.Aire[[#This Row],[Valor medio]]*1000</f>
        <v>30</v>
      </c>
      <c r="Z101" s="3" t="s">
        <v>62</v>
      </c>
      <c r="AA101" t="s">
        <v>53</v>
      </c>
      <c r="AB101" t="s">
        <v>165</v>
      </c>
      <c r="AC101" t="s">
        <v>251</v>
      </c>
      <c r="AD101" t="s">
        <v>307</v>
      </c>
      <c r="AH101" t="s">
        <v>55</v>
      </c>
      <c r="AJ101" t="s">
        <v>1258</v>
      </c>
      <c r="AM101" s="2" t="s">
        <v>596</v>
      </c>
      <c r="AN101" t="s">
        <v>56</v>
      </c>
      <c r="AO101" t="s">
        <v>289</v>
      </c>
      <c r="AP101" t="s">
        <v>369</v>
      </c>
    </row>
    <row r="102" spans="1:42" x14ac:dyDescent="0.3">
      <c r="A102" t="s">
        <v>478</v>
      </c>
      <c r="B102" t="s">
        <v>42</v>
      </c>
      <c r="C102" t="s">
        <v>206</v>
      </c>
      <c r="D102" t="s">
        <v>582</v>
      </c>
      <c r="E102" t="s">
        <v>583</v>
      </c>
      <c r="F102" t="s">
        <v>44</v>
      </c>
      <c r="G102" t="s">
        <v>549</v>
      </c>
      <c r="H102" s="74">
        <v>34092</v>
      </c>
      <c r="I102">
        <v>1993</v>
      </c>
      <c r="J102">
        <v>1998</v>
      </c>
      <c r="K102" t="s">
        <v>47</v>
      </c>
      <c r="L102" t="s">
        <v>46</v>
      </c>
      <c r="M102" t="s">
        <v>553</v>
      </c>
      <c r="N102" t="s">
        <v>584</v>
      </c>
      <c r="S102" s="9" t="s">
        <v>1297</v>
      </c>
      <c r="T102">
        <v>8.0000000000000002E-3</v>
      </c>
      <c r="U102">
        <v>8.0000000000000002E-3</v>
      </c>
      <c r="V102" t="s">
        <v>135</v>
      </c>
      <c r="W102" t="s">
        <v>143</v>
      </c>
      <c r="X102" t="s">
        <v>551</v>
      </c>
      <c r="Y102">
        <f>tab.Aire[[#This Row],[Valor medio]]*1000</f>
        <v>8</v>
      </c>
      <c r="Z102" s="3" t="s">
        <v>62</v>
      </c>
      <c r="AA102" t="s">
        <v>53</v>
      </c>
      <c r="AB102" t="s">
        <v>165</v>
      </c>
      <c r="AC102" t="s">
        <v>251</v>
      </c>
      <c r="AD102" t="s">
        <v>307</v>
      </c>
      <c r="AH102" t="s">
        <v>55</v>
      </c>
      <c r="AJ102" t="s">
        <v>1258</v>
      </c>
      <c r="AM102" s="2" t="s">
        <v>596</v>
      </c>
      <c r="AN102" t="s">
        <v>56</v>
      </c>
      <c r="AO102" t="s">
        <v>608</v>
      </c>
      <c r="AP102" t="s">
        <v>369</v>
      </c>
    </row>
    <row r="103" spans="1:42" x14ac:dyDescent="0.3">
      <c r="A103" t="s">
        <v>479</v>
      </c>
      <c r="B103" t="s">
        <v>42</v>
      </c>
      <c r="C103" t="s">
        <v>206</v>
      </c>
      <c r="D103" t="s">
        <v>582</v>
      </c>
      <c r="E103" t="s">
        <v>583</v>
      </c>
      <c r="F103" t="s">
        <v>44</v>
      </c>
      <c r="G103" t="s">
        <v>549</v>
      </c>
      <c r="H103" s="74">
        <v>34092</v>
      </c>
      <c r="I103">
        <v>1993</v>
      </c>
      <c r="J103">
        <v>1998</v>
      </c>
      <c r="K103" t="s">
        <v>47</v>
      </c>
      <c r="L103" t="s">
        <v>46</v>
      </c>
      <c r="M103" t="s">
        <v>553</v>
      </c>
      <c r="N103" t="s">
        <v>584</v>
      </c>
      <c r="S103" s="9" t="s">
        <v>593</v>
      </c>
      <c r="T103">
        <v>3.0000000000000001E-3</v>
      </c>
      <c r="U103">
        <v>3.0000000000000001E-3</v>
      </c>
      <c r="V103" t="s">
        <v>135</v>
      </c>
      <c r="W103" t="s">
        <v>143</v>
      </c>
      <c r="X103" t="s">
        <v>551</v>
      </c>
      <c r="Y103">
        <f>tab.Aire[[#This Row],[Valor medio]]*1000</f>
        <v>3</v>
      </c>
      <c r="Z103" s="3" t="s">
        <v>62</v>
      </c>
      <c r="AA103" t="s">
        <v>53</v>
      </c>
      <c r="AB103" t="s">
        <v>165</v>
      </c>
      <c r="AC103" t="s">
        <v>251</v>
      </c>
      <c r="AD103" t="s">
        <v>307</v>
      </c>
      <c r="AH103" t="s">
        <v>55</v>
      </c>
      <c r="AJ103" t="s">
        <v>1258</v>
      </c>
      <c r="AM103" s="2" t="s">
        <v>596</v>
      </c>
      <c r="AN103" t="s">
        <v>56</v>
      </c>
      <c r="AO103" t="s">
        <v>609</v>
      </c>
      <c r="AP103" t="s">
        <v>369</v>
      </c>
    </row>
    <row r="104" spans="1:42" x14ac:dyDescent="0.3">
      <c r="A104" t="s">
        <v>480</v>
      </c>
      <c r="B104" t="s">
        <v>42</v>
      </c>
      <c r="C104" t="s">
        <v>206</v>
      </c>
      <c r="D104" t="s">
        <v>582</v>
      </c>
      <c r="E104" t="s">
        <v>583</v>
      </c>
      <c r="F104" t="s">
        <v>44</v>
      </c>
      <c r="G104" t="s">
        <v>549</v>
      </c>
      <c r="H104" s="74">
        <v>34092</v>
      </c>
      <c r="I104">
        <v>1993</v>
      </c>
      <c r="J104">
        <v>1998</v>
      </c>
      <c r="K104" t="s">
        <v>47</v>
      </c>
      <c r="L104" t="s">
        <v>46</v>
      </c>
      <c r="M104" t="s">
        <v>553</v>
      </c>
      <c r="N104" t="s">
        <v>584</v>
      </c>
      <c r="S104" s="9" t="s">
        <v>1298</v>
      </c>
      <c r="T104">
        <v>6.0000000000000001E-3</v>
      </c>
      <c r="U104">
        <v>6.0000000000000001E-3</v>
      </c>
      <c r="V104" t="s">
        <v>135</v>
      </c>
      <c r="W104" t="s">
        <v>143</v>
      </c>
      <c r="X104" t="s">
        <v>551</v>
      </c>
      <c r="Y104">
        <f>tab.Aire[[#This Row],[Valor medio]]*1000</f>
        <v>6</v>
      </c>
      <c r="Z104" s="3" t="s">
        <v>62</v>
      </c>
      <c r="AA104" t="s">
        <v>53</v>
      </c>
      <c r="AB104" t="s">
        <v>165</v>
      </c>
      <c r="AC104" t="s">
        <v>251</v>
      </c>
      <c r="AD104" t="s">
        <v>307</v>
      </c>
      <c r="AH104" t="s">
        <v>55</v>
      </c>
      <c r="AJ104" t="s">
        <v>1258</v>
      </c>
      <c r="AM104" s="2" t="s">
        <v>596</v>
      </c>
      <c r="AN104" t="s">
        <v>56</v>
      </c>
      <c r="AO104" t="s">
        <v>610</v>
      </c>
      <c r="AP104" t="s">
        <v>369</v>
      </c>
    </row>
    <row r="105" spans="1:42" x14ac:dyDescent="0.3">
      <c r="A105" t="s">
        <v>481</v>
      </c>
      <c r="B105" t="s">
        <v>42</v>
      </c>
      <c r="C105" t="s">
        <v>206</v>
      </c>
      <c r="D105" t="s">
        <v>582</v>
      </c>
      <c r="E105" t="s">
        <v>583</v>
      </c>
      <c r="F105" t="s">
        <v>44</v>
      </c>
      <c r="G105" t="s">
        <v>549</v>
      </c>
      <c r="H105" s="74">
        <v>34092</v>
      </c>
      <c r="I105">
        <v>1993</v>
      </c>
      <c r="J105">
        <v>1998</v>
      </c>
      <c r="K105" t="s">
        <v>47</v>
      </c>
      <c r="L105" t="s">
        <v>46</v>
      </c>
      <c r="M105" t="s">
        <v>553</v>
      </c>
      <c r="N105" t="s">
        <v>584</v>
      </c>
      <c r="S105" s="9" t="s">
        <v>1282</v>
      </c>
      <c r="T105">
        <v>0.9</v>
      </c>
      <c r="U105">
        <v>0.9</v>
      </c>
      <c r="V105" t="s">
        <v>135</v>
      </c>
      <c r="W105" t="s">
        <v>143</v>
      </c>
      <c r="X105" t="s">
        <v>551</v>
      </c>
      <c r="Y105">
        <f>tab.Aire[[#This Row],[Valor medio]]*1000</f>
        <v>900</v>
      </c>
      <c r="Z105" s="3" t="s">
        <v>62</v>
      </c>
      <c r="AA105" t="s">
        <v>53</v>
      </c>
      <c r="AB105" t="s">
        <v>165</v>
      </c>
      <c r="AC105" t="s">
        <v>251</v>
      </c>
      <c r="AD105" t="s">
        <v>307</v>
      </c>
      <c r="AH105" t="s">
        <v>55</v>
      </c>
      <c r="AJ105" t="s">
        <v>1258</v>
      </c>
      <c r="AM105" s="2" t="s">
        <v>596</v>
      </c>
      <c r="AN105" t="s">
        <v>56</v>
      </c>
      <c r="AO105" t="s">
        <v>299</v>
      </c>
      <c r="AP105" t="s">
        <v>311</v>
      </c>
    </row>
    <row r="106" spans="1:42" x14ac:dyDescent="0.3">
      <c r="A106" t="s">
        <v>482</v>
      </c>
      <c r="B106" t="s">
        <v>42</v>
      </c>
      <c r="C106" t="s">
        <v>206</v>
      </c>
      <c r="D106" t="s">
        <v>582</v>
      </c>
      <c r="E106" t="s">
        <v>583</v>
      </c>
      <c r="F106" t="s">
        <v>44</v>
      </c>
      <c r="G106" t="s">
        <v>549</v>
      </c>
      <c r="H106" s="74">
        <v>34092</v>
      </c>
      <c r="I106">
        <v>1993</v>
      </c>
      <c r="J106">
        <v>1998</v>
      </c>
      <c r="K106" t="s">
        <v>47</v>
      </c>
      <c r="L106" t="s">
        <v>46</v>
      </c>
      <c r="M106" t="s">
        <v>553</v>
      </c>
      <c r="N106" t="s">
        <v>584</v>
      </c>
      <c r="S106" s="9" t="s">
        <v>94</v>
      </c>
      <c r="T106">
        <v>0.3</v>
      </c>
      <c r="U106">
        <v>0.3</v>
      </c>
      <c r="V106" t="s">
        <v>135</v>
      </c>
      <c r="W106" t="s">
        <v>143</v>
      </c>
      <c r="X106" t="s">
        <v>551</v>
      </c>
      <c r="Y106">
        <f>tab.Aire[[#This Row],[Valor medio]]*1000</f>
        <v>300</v>
      </c>
      <c r="Z106" s="3" t="s">
        <v>62</v>
      </c>
      <c r="AA106" t="s">
        <v>53</v>
      </c>
      <c r="AB106" t="s">
        <v>165</v>
      </c>
      <c r="AC106" t="s">
        <v>251</v>
      </c>
      <c r="AD106" t="s">
        <v>307</v>
      </c>
      <c r="AH106" t="s">
        <v>55</v>
      </c>
      <c r="AJ106" t="s">
        <v>1258</v>
      </c>
      <c r="AM106" s="2" t="s">
        <v>596</v>
      </c>
      <c r="AN106" t="s">
        <v>56</v>
      </c>
      <c r="AO106" t="s">
        <v>293</v>
      </c>
      <c r="AP106" t="s">
        <v>311</v>
      </c>
    </row>
    <row r="107" spans="1:42" x14ac:dyDescent="0.3">
      <c r="A107" t="s">
        <v>483</v>
      </c>
      <c r="B107" t="s">
        <v>42</v>
      </c>
      <c r="C107" t="s">
        <v>206</v>
      </c>
      <c r="D107" t="s">
        <v>582</v>
      </c>
      <c r="E107" t="s">
        <v>583</v>
      </c>
      <c r="F107" t="s">
        <v>44</v>
      </c>
      <c r="G107" t="s">
        <v>549</v>
      </c>
      <c r="H107" s="74">
        <v>34092</v>
      </c>
      <c r="I107">
        <v>1993</v>
      </c>
      <c r="J107">
        <v>1998</v>
      </c>
      <c r="K107" t="s">
        <v>47</v>
      </c>
      <c r="L107" t="s">
        <v>46</v>
      </c>
      <c r="M107" t="s">
        <v>553</v>
      </c>
      <c r="N107" t="s">
        <v>584</v>
      </c>
      <c r="S107" s="9" t="s">
        <v>70</v>
      </c>
      <c r="T107">
        <v>2E-3</v>
      </c>
      <c r="U107">
        <v>2E-3</v>
      </c>
      <c r="V107" t="s">
        <v>135</v>
      </c>
      <c r="W107" t="s">
        <v>143</v>
      </c>
      <c r="X107" t="s">
        <v>551</v>
      </c>
      <c r="Y107">
        <f>tab.Aire[[#This Row],[Valor medio]]*1000</f>
        <v>2</v>
      </c>
      <c r="Z107" s="3" t="s">
        <v>62</v>
      </c>
      <c r="AA107" t="s">
        <v>53</v>
      </c>
      <c r="AB107" t="s">
        <v>165</v>
      </c>
      <c r="AC107" t="s">
        <v>251</v>
      </c>
      <c r="AD107" t="s">
        <v>307</v>
      </c>
      <c r="AH107" t="s">
        <v>55</v>
      </c>
      <c r="AJ107" t="s">
        <v>1258</v>
      </c>
      <c r="AM107" s="2" t="s">
        <v>596</v>
      </c>
      <c r="AN107" t="s">
        <v>56</v>
      </c>
      <c r="AO107" t="s">
        <v>276</v>
      </c>
      <c r="AP107" t="s">
        <v>311</v>
      </c>
    </row>
    <row r="108" spans="1:42" x14ac:dyDescent="0.3">
      <c r="A108" t="s">
        <v>484</v>
      </c>
      <c r="B108" t="s">
        <v>42</v>
      </c>
      <c r="C108" t="s">
        <v>206</v>
      </c>
      <c r="D108" t="s">
        <v>582</v>
      </c>
      <c r="E108" t="s">
        <v>583</v>
      </c>
      <c r="F108" t="s">
        <v>44</v>
      </c>
      <c r="G108" t="s">
        <v>549</v>
      </c>
      <c r="H108" s="74">
        <v>34092</v>
      </c>
      <c r="I108">
        <v>1993</v>
      </c>
      <c r="J108">
        <v>1998</v>
      </c>
      <c r="K108" t="s">
        <v>47</v>
      </c>
      <c r="L108" t="s">
        <v>46</v>
      </c>
      <c r="M108" t="s">
        <v>553</v>
      </c>
      <c r="N108" t="s">
        <v>584</v>
      </c>
      <c r="S108" s="9" t="s">
        <v>134</v>
      </c>
      <c r="T108">
        <v>0.03</v>
      </c>
      <c r="U108">
        <v>0.03</v>
      </c>
      <c r="V108" t="s">
        <v>135</v>
      </c>
      <c r="W108" t="s">
        <v>143</v>
      </c>
      <c r="X108" t="s">
        <v>551</v>
      </c>
      <c r="Y108">
        <f>tab.Aire[[#This Row],[Valor medio]]*1000</f>
        <v>30</v>
      </c>
      <c r="Z108" s="3" t="s">
        <v>62</v>
      </c>
      <c r="AA108" t="s">
        <v>53</v>
      </c>
      <c r="AB108" t="s">
        <v>165</v>
      </c>
      <c r="AC108" t="s">
        <v>251</v>
      </c>
      <c r="AD108" t="s">
        <v>307</v>
      </c>
      <c r="AH108" t="s">
        <v>55</v>
      </c>
      <c r="AJ108" t="s">
        <v>1258</v>
      </c>
      <c r="AM108" s="2" t="s">
        <v>596</v>
      </c>
      <c r="AN108" t="s">
        <v>56</v>
      </c>
      <c r="AO108" t="s">
        <v>294</v>
      </c>
      <c r="AP108" t="s">
        <v>369</v>
      </c>
    </row>
    <row r="109" spans="1:42" x14ac:dyDescent="0.3">
      <c r="A109" t="s">
        <v>485</v>
      </c>
      <c r="B109" t="s">
        <v>42</v>
      </c>
      <c r="C109" t="s">
        <v>206</v>
      </c>
      <c r="D109" t="s">
        <v>582</v>
      </c>
      <c r="E109" t="s">
        <v>583</v>
      </c>
      <c r="F109" t="s">
        <v>44</v>
      </c>
      <c r="G109" t="s">
        <v>549</v>
      </c>
      <c r="H109" s="74">
        <v>34092</v>
      </c>
      <c r="I109">
        <v>1993</v>
      </c>
      <c r="J109">
        <v>1998</v>
      </c>
      <c r="K109" t="s">
        <v>47</v>
      </c>
      <c r="L109" t="s">
        <v>46</v>
      </c>
      <c r="M109" t="s">
        <v>553</v>
      </c>
      <c r="N109" t="s">
        <v>584</v>
      </c>
      <c r="S109" s="9" t="s">
        <v>128</v>
      </c>
      <c r="T109">
        <v>8.0000000000000002E-3</v>
      </c>
      <c r="U109">
        <v>8.0000000000000002E-3</v>
      </c>
      <c r="V109" t="s">
        <v>135</v>
      </c>
      <c r="W109" t="s">
        <v>143</v>
      </c>
      <c r="X109" t="s">
        <v>551</v>
      </c>
      <c r="Y109">
        <f>tab.Aire[[#This Row],[Valor medio]]*1000</f>
        <v>8</v>
      </c>
      <c r="Z109" s="3" t="s">
        <v>62</v>
      </c>
      <c r="AA109" t="s">
        <v>53</v>
      </c>
      <c r="AB109" t="s">
        <v>165</v>
      </c>
      <c r="AC109" t="s">
        <v>251</v>
      </c>
      <c r="AD109" t="s">
        <v>307</v>
      </c>
      <c r="AH109" t="s">
        <v>55</v>
      </c>
      <c r="AJ109" t="s">
        <v>1258</v>
      </c>
      <c r="AM109" s="2" t="s">
        <v>596</v>
      </c>
      <c r="AN109" t="s">
        <v>56</v>
      </c>
      <c r="AO109" t="s">
        <v>288</v>
      </c>
      <c r="AP109" t="s">
        <v>369</v>
      </c>
    </row>
    <row r="110" spans="1:42" x14ac:dyDescent="0.3">
      <c r="A110" t="s">
        <v>486</v>
      </c>
      <c r="B110" t="s">
        <v>42</v>
      </c>
      <c r="C110" t="s">
        <v>206</v>
      </c>
      <c r="D110" t="s">
        <v>582</v>
      </c>
      <c r="E110" t="s">
        <v>583</v>
      </c>
      <c r="F110" t="s">
        <v>44</v>
      </c>
      <c r="G110" t="s">
        <v>549</v>
      </c>
      <c r="H110" s="74">
        <v>34092</v>
      </c>
      <c r="I110">
        <v>1993</v>
      </c>
      <c r="J110">
        <v>1998</v>
      </c>
      <c r="K110" t="s">
        <v>47</v>
      </c>
      <c r="L110" t="s">
        <v>46</v>
      </c>
      <c r="M110" t="s">
        <v>553</v>
      </c>
      <c r="N110" t="s">
        <v>584</v>
      </c>
      <c r="S110" s="9" t="s">
        <v>594</v>
      </c>
      <c r="T110">
        <v>4</v>
      </c>
      <c r="U110">
        <v>4</v>
      </c>
      <c r="V110" t="s">
        <v>135</v>
      </c>
      <c r="W110" t="s">
        <v>143</v>
      </c>
      <c r="X110" t="s">
        <v>551</v>
      </c>
      <c r="Y110">
        <f>tab.Aire[[#This Row],[Valor medio]]*1000</f>
        <v>4000</v>
      </c>
      <c r="Z110" s="3" t="s">
        <v>62</v>
      </c>
      <c r="AA110" t="s">
        <v>53</v>
      </c>
      <c r="AB110" t="s">
        <v>165</v>
      </c>
      <c r="AC110" t="s">
        <v>251</v>
      </c>
      <c r="AD110" t="s">
        <v>307</v>
      </c>
      <c r="AH110" t="s">
        <v>55</v>
      </c>
      <c r="AJ110" t="s">
        <v>1258</v>
      </c>
      <c r="AM110" s="2" t="s">
        <v>596</v>
      </c>
      <c r="AN110" t="s">
        <v>56</v>
      </c>
      <c r="AO110" t="s">
        <v>613</v>
      </c>
      <c r="AP110" t="s">
        <v>369</v>
      </c>
    </row>
    <row r="111" spans="1:42" x14ac:dyDescent="0.3">
      <c r="A111" t="s">
        <v>487</v>
      </c>
      <c r="B111" t="s">
        <v>42</v>
      </c>
      <c r="C111" t="s">
        <v>206</v>
      </c>
      <c r="D111" t="s">
        <v>582</v>
      </c>
      <c r="E111" t="s">
        <v>583</v>
      </c>
      <c r="F111" t="s">
        <v>44</v>
      </c>
      <c r="G111" t="s">
        <v>549</v>
      </c>
      <c r="H111" s="74">
        <v>34092</v>
      </c>
      <c r="I111">
        <v>1993</v>
      </c>
      <c r="J111">
        <v>1998</v>
      </c>
      <c r="K111" t="s">
        <v>47</v>
      </c>
      <c r="L111" t="s">
        <v>46</v>
      </c>
      <c r="M111" t="s">
        <v>553</v>
      </c>
      <c r="N111" t="s">
        <v>584</v>
      </c>
      <c r="S111" s="9" t="s">
        <v>1287</v>
      </c>
      <c r="T111">
        <v>0.6</v>
      </c>
      <c r="U111">
        <v>0.6</v>
      </c>
      <c r="V111" t="s">
        <v>135</v>
      </c>
      <c r="W111" t="s">
        <v>143</v>
      </c>
      <c r="X111" t="s">
        <v>551</v>
      </c>
      <c r="Y111">
        <f>tab.Aire[[#This Row],[Valor medio]]*1000</f>
        <v>600</v>
      </c>
      <c r="Z111" s="3" t="s">
        <v>62</v>
      </c>
      <c r="AA111" t="s">
        <v>53</v>
      </c>
      <c r="AB111" t="s">
        <v>165</v>
      </c>
      <c r="AC111" t="s">
        <v>251</v>
      </c>
      <c r="AD111" t="s">
        <v>307</v>
      </c>
      <c r="AH111" t="s">
        <v>55</v>
      </c>
      <c r="AJ111" t="s">
        <v>1258</v>
      </c>
      <c r="AM111" s="2" t="s">
        <v>596</v>
      </c>
      <c r="AN111" t="s">
        <v>56</v>
      </c>
      <c r="AO111" t="s">
        <v>298</v>
      </c>
      <c r="AP111" t="s">
        <v>369</v>
      </c>
    </row>
    <row r="112" spans="1:42" x14ac:dyDescent="0.3">
      <c r="A112" t="s">
        <v>488</v>
      </c>
      <c r="B112" t="s">
        <v>42</v>
      </c>
      <c r="C112" t="s">
        <v>206</v>
      </c>
      <c r="D112" t="s">
        <v>582</v>
      </c>
      <c r="E112" t="s">
        <v>583</v>
      </c>
      <c r="F112" t="s">
        <v>44</v>
      </c>
      <c r="G112" t="s">
        <v>549</v>
      </c>
      <c r="H112" s="74">
        <v>34092</v>
      </c>
      <c r="I112">
        <v>1993</v>
      </c>
      <c r="J112">
        <v>1998</v>
      </c>
      <c r="K112" t="s">
        <v>47</v>
      </c>
      <c r="L112" t="s">
        <v>46</v>
      </c>
      <c r="M112" t="s">
        <v>553</v>
      </c>
      <c r="N112" t="s">
        <v>584</v>
      </c>
      <c r="S112" s="9" t="s">
        <v>595</v>
      </c>
      <c r="T112">
        <v>0.2</v>
      </c>
      <c r="U112">
        <v>0.2</v>
      </c>
      <c r="V112" t="s">
        <v>135</v>
      </c>
      <c r="W112" t="s">
        <v>143</v>
      </c>
      <c r="X112" t="s">
        <v>551</v>
      </c>
      <c r="Y112">
        <f>tab.Aire[[#This Row],[Valor medio]]*1000</f>
        <v>200</v>
      </c>
      <c r="Z112" s="3" t="s">
        <v>62</v>
      </c>
      <c r="AA112" t="s">
        <v>53</v>
      </c>
      <c r="AB112" t="s">
        <v>165</v>
      </c>
      <c r="AC112" t="s">
        <v>251</v>
      </c>
      <c r="AD112" t="s">
        <v>307</v>
      </c>
      <c r="AH112" t="s">
        <v>55</v>
      </c>
      <c r="AJ112" t="s">
        <v>1258</v>
      </c>
      <c r="AM112" s="2" t="s">
        <v>596</v>
      </c>
      <c r="AN112" t="s">
        <v>56</v>
      </c>
      <c r="AO112" t="s">
        <v>279</v>
      </c>
      <c r="AP112" t="s">
        <v>369</v>
      </c>
    </row>
    <row r="113" spans="1:42" x14ac:dyDescent="0.3">
      <c r="A113" t="s">
        <v>489</v>
      </c>
      <c r="B113" t="s">
        <v>42</v>
      </c>
      <c r="C113" t="s">
        <v>206</v>
      </c>
      <c r="D113" t="s">
        <v>582</v>
      </c>
      <c r="E113" t="s">
        <v>583</v>
      </c>
      <c r="F113" t="s">
        <v>44</v>
      </c>
      <c r="G113" t="s">
        <v>549</v>
      </c>
      <c r="H113" s="74">
        <v>34092</v>
      </c>
      <c r="I113">
        <v>1993</v>
      </c>
      <c r="J113">
        <v>1998</v>
      </c>
      <c r="K113" t="s">
        <v>47</v>
      </c>
      <c r="L113" t="s">
        <v>46</v>
      </c>
      <c r="M113" t="s">
        <v>553</v>
      </c>
      <c r="N113" t="s">
        <v>584</v>
      </c>
      <c r="S113" s="9" t="s">
        <v>1299</v>
      </c>
      <c r="T113">
        <v>0.2</v>
      </c>
      <c r="U113">
        <v>0.2</v>
      </c>
      <c r="V113" t="s">
        <v>135</v>
      </c>
      <c r="W113" t="s">
        <v>143</v>
      </c>
      <c r="X113" t="s">
        <v>551</v>
      </c>
      <c r="Y113">
        <f>tab.Aire[[#This Row],[Valor medio]]*1000</f>
        <v>200</v>
      </c>
      <c r="Z113" s="3" t="s">
        <v>62</v>
      </c>
      <c r="AA113" t="s">
        <v>53</v>
      </c>
      <c r="AB113" t="s">
        <v>165</v>
      </c>
      <c r="AC113" t="s">
        <v>251</v>
      </c>
      <c r="AD113" t="s">
        <v>307</v>
      </c>
      <c r="AH113" t="s">
        <v>55</v>
      </c>
      <c r="AJ113" t="s">
        <v>1258</v>
      </c>
      <c r="AM113" s="2" t="s">
        <v>596</v>
      </c>
      <c r="AN113" t="s">
        <v>56</v>
      </c>
      <c r="AO113" t="s">
        <v>611</v>
      </c>
      <c r="AP113" t="s">
        <v>369</v>
      </c>
    </row>
    <row r="114" spans="1:42" x14ac:dyDescent="0.3">
      <c r="A114" t="s">
        <v>490</v>
      </c>
      <c r="B114" t="s">
        <v>42</v>
      </c>
      <c r="C114" t="s">
        <v>206</v>
      </c>
      <c r="D114" t="s">
        <v>547</v>
      </c>
      <c r="E114" t="s">
        <v>548</v>
      </c>
      <c r="F114" t="s">
        <v>44</v>
      </c>
      <c r="G114" t="s">
        <v>549</v>
      </c>
      <c r="H114" s="74">
        <v>26770</v>
      </c>
      <c r="I114">
        <v>1973</v>
      </c>
      <c r="J114">
        <v>1973</v>
      </c>
      <c r="K114" t="s">
        <v>47</v>
      </c>
      <c r="L114" t="s">
        <v>46</v>
      </c>
      <c r="M114" t="s">
        <v>48</v>
      </c>
      <c r="N114" t="s">
        <v>49</v>
      </c>
      <c r="S114" s="9" t="s">
        <v>99</v>
      </c>
      <c r="T114">
        <v>1</v>
      </c>
      <c r="U114">
        <v>1</v>
      </c>
      <c r="V114" t="s">
        <v>207</v>
      </c>
      <c r="W114" t="s">
        <v>208</v>
      </c>
      <c r="X114" t="s">
        <v>551</v>
      </c>
      <c r="Y114">
        <v>10000000</v>
      </c>
      <c r="Z114" s="3" t="s">
        <v>301</v>
      </c>
      <c r="AA114" t="s">
        <v>53</v>
      </c>
      <c r="AC114" t="s">
        <v>54</v>
      </c>
      <c r="AD114" t="s">
        <v>307</v>
      </c>
      <c r="AH114" t="s">
        <v>55</v>
      </c>
      <c r="AJ114" t="s">
        <v>1258</v>
      </c>
      <c r="AM114" t="s">
        <v>550</v>
      </c>
      <c r="AN114" t="s">
        <v>56</v>
      </c>
      <c r="AO114" s="6" t="s">
        <v>304</v>
      </c>
      <c r="AP114" t="s">
        <v>369</v>
      </c>
    </row>
    <row r="115" spans="1:42" x14ac:dyDescent="0.3">
      <c r="A115" t="s">
        <v>491</v>
      </c>
      <c r="B115" t="s">
        <v>42</v>
      </c>
      <c r="C115" t="s">
        <v>206</v>
      </c>
      <c r="D115" t="s">
        <v>215</v>
      </c>
      <c r="E115" t="s">
        <v>216</v>
      </c>
      <c r="F115" t="s">
        <v>44</v>
      </c>
      <c r="G115" t="s">
        <v>217</v>
      </c>
      <c r="H115" s="74">
        <v>38218</v>
      </c>
      <c r="I115">
        <v>2004</v>
      </c>
      <c r="J115">
        <v>2004</v>
      </c>
      <c r="K115" t="s">
        <v>47</v>
      </c>
      <c r="L115" t="s">
        <v>46</v>
      </c>
      <c r="M115" t="s">
        <v>553</v>
      </c>
      <c r="N115" t="s">
        <v>49</v>
      </c>
      <c r="S115" s="9" t="s">
        <v>99</v>
      </c>
      <c r="T115">
        <v>1.3</v>
      </c>
      <c r="U115">
        <v>1.3</v>
      </c>
      <c r="V115" t="s">
        <v>135</v>
      </c>
      <c r="W115" t="s">
        <v>101</v>
      </c>
      <c r="X115" t="s">
        <v>551</v>
      </c>
      <c r="Y115">
        <f>tab.Aire[[#This Row],[Valor medio]]*1000</f>
        <v>1300</v>
      </c>
      <c r="Z115" s="3" t="s">
        <v>301</v>
      </c>
      <c r="AA115" t="s">
        <v>75</v>
      </c>
      <c r="AC115" t="s">
        <v>251</v>
      </c>
      <c r="AD115" t="s">
        <v>554</v>
      </c>
      <c r="AH115" t="s">
        <v>211</v>
      </c>
      <c r="AI115" t="s">
        <v>212</v>
      </c>
      <c r="AJ115" t="s">
        <v>1258</v>
      </c>
      <c r="AK115" t="s">
        <v>555</v>
      </c>
      <c r="AL115" t="s">
        <v>219</v>
      </c>
      <c r="AM115" t="s">
        <v>218</v>
      </c>
      <c r="AN115" t="s">
        <v>56</v>
      </c>
      <c r="AO115" s="6" t="s">
        <v>304</v>
      </c>
      <c r="AP115" t="s">
        <v>311</v>
      </c>
    </row>
    <row r="116" spans="1:42" x14ac:dyDescent="0.3">
      <c r="A116" t="s">
        <v>492</v>
      </c>
      <c r="B116" t="s">
        <v>42</v>
      </c>
      <c r="C116" t="s">
        <v>206</v>
      </c>
      <c r="D116" t="s">
        <v>215</v>
      </c>
      <c r="E116" t="s">
        <v>216</v>
      </c>
      <c r="F116" t="s">
        <v>44</v>
      </c>
      <c r="G116" t="s">
        <v>217</v>
      </c>
      <c r="H116" s="74">
        <v>38218</v>
      </c>
      <c r="I116">
        <v>2004</v>
      </c>
      <c r="J116">
        <v>2004</v>
      </c>
      <c r="K116" t="s">
        <v>47</v>
      </c>
      <c r="L116" t="s">
        <v>46</v>
      </c>
      <c r="M116" t="s">
        <v>553</v>
      </c>
      <c r="N116" t="s">
        <v>49</v>
      </c>
      <c r="S116" s="9" t="s">
        <v>98</v>
      </c>
      <c r="T116">
        <v>0.05</v>
      </c>
      <c r="U116">
        <v>0.05</v>
      </c>
      <c r="V116" t="s">
        <v>135</v>
      </c>
      <c r="W116" t="s">
        <v>80</v>
      </c>
      <c r="X116" t="s">
        <v>551</v>
      </c>
      <c r="Y116">
        <f>tab.Aire[[#This Row],[Valor medio]]*1000</f>
        <v>50</v>
      </c>
      <c r="Z116" s="3" t="s">
        <v>301</v>
      </c>
      <c r="AA116" t="s">
        <v>75</v>
      </c>
      <c r="AC116" t="s">
        <v>251</v>
      </c>
      <c r="AD116" t="s">
        <v>554</v>
      </c>
      <c r="AH116" t="s">
        <v>211</v>
      </c>
      <c r="AI116" t="s">
        <v>212</v>
      </c>
      <c r="AJ116" t="s">
        <v>1258</v>
      </c>
      <c r="AK116" t="s">
        <v>555</v>
      </c>
      <c r="AL116" t="s">
        <v>219</v>
      </c>
      <c r="AM116" t="s">
        <v>218</v>
      </c>
      <c r="AN116" t="s">
        <v>56</v>
      </c>
      <c r="AO116" t="s">
        <v>1258</v>
      </c>
      <c r="AP116" t="s">
        <v>311</v>
      </c>
    </row>
    <row r="117" spans="1:42" x14ac:dyDescent="0.3">
      <c r="A117" t="s">
        <v>493</v>
      </c>
      <c r="B117" t="s">
        <v>42</v>
      </c>
      <c r="C117" t="s">
        <v>206</v>
      </c>
      <c r="D117" t="s">
        <v>215</v>
      </c>
      <c r="E117" t="s">
        <v>216</v>
      </c>
      <c r="F117" t="s">
        <v>44</v>
      </c>
      <c r="G117" t="s">
        <v>217</v>
      </c>
      <c r="H117" s="74">
        <v>38218</v>
      </c>
      <c r="I117">
        <v>2004</v>
      </c>
      <c r="J117">
        <v>2004</v>
      </c>
      <c r="K117" t="s">
        <v>47</v>
      </c>
      <c r="L117" t="s">
        <v>46</v>
      </c>
      <c r="M117" t="s">
        <v>553</v>
      </c>
      <c r="N117" t="s">
        <v>49</v>
      </c>
      <c r="S117" s="9" t="s">
        <v>98</v>
      </c>
      <c r="T117">
        <v>0.15</v>
      </c>
      <c r="U117">
        <v>0.15</v>
      </c>
      <c r="V117" t="s">
        <v>135</v>
      </c>
      <c r="W117" t="s">
        <v>100</v>
      </c>
      <c r="X117" t="s">
        <v>551</v>
      </c>
      <c r="Y117">
        <f>tab.Aire[[#This Row],[Valor medio]]*1000</f>
        <v>150</v>
      </c>
      <c r="Z117" s="3" t="s">
        <v>301</v>
      </c>
      <c r="AA117" t="s">
        <v>75</v>
      </c>
      <c r="AC117" t="s">
        <v>251</v>
      </c>
      <c r="AD117" t="s">
        <v>554</v>
      </c>
      <c r="AH117" t="s">
        <v>211</v>
      </c>
      <c r="AI117" t="s">
        <v>212</v>
      </c>
      <c r="AJ117" t="s">
        <v>1258</v>
      </c>
      <c r="AK117" t="s">
        <v>555</v>
      </c>
      <c r="AL117" t="s">
        <v>219</v>
      </c>
      <c r="AM117" t="s">
        <v>218</v>
      </c>
      <c r="AN117" t="s">
        <v>56</v>
      </c>
      <c r="AO117" t="s">
        <v>1258</v>
      </c>
      <c r="AP117" t="s">
        <v>311</v>
      </c>
    </row>
    <row r="118" spans="1:42" x14ac:dyDescent="0.3">
      <c r="A118" t="s">
        <v>494</v>
      </c>
      <c r="B118" t="s">
        <v>42</v>
      </c>
      <c r="C118" t="s">
        <v>206</v>
      </c>
      <c r="D118" t="s">
        <v>215</v>
      </c>
      <c r="E118" t="s">
        <v>216</v>
      </c>
      <c r="F118" t="s">
        <v>44</v>
      </c>
      <c r="G118" t="s">
        <v>217</v>
      </c>
      <c r="H118" s="74">
        <v>38218</v>
      </c>
      <c r="I118">
        <v>2004</v>
      </c>
      <c r="J118">
        <v>2004</v>
      </c>
      <c r="K118" t="s">
        <v>47</v>
      </c>
      <c r="L118" t="s">
        <v>46</v>
      </c>
      <c r="M118" t="s">
        <v>553</v>
      </c>
      <c r="N118" t="s">
        <v>49</v>
      </c>
      <c r="S118" s="9" t="s">
        <v>97</v>
      </c>
      <c r="T118">
        <v>1.4999999999999999E-2</v>
      </c>
      <c r="U118">
        <v>1.4999999999999999E-2</v>
      </c>
      <c r="V118" t="s">
        <v>135</v>
      </c>
      <c r="W118" t="s">
        <v>80</v>
      </c>
      <c r="X118" t="s">
        <v>551</v>
      </c>
      <c r="Y118">
        <f>tab.Aire[[#This Row],[Valor medio]]*1000</f>
        <v>15</v>
      </c>
      <c r="Z118" s="3" t="s">
        <v>301</v>
      </c>
      <c r="AA118" t="s">
        <v>75</v>
      </c>
      <c r="AC118" t="s">
        <v>251</v>
      </c>
      <c r="AD118" t="s">
        <v>554</v>
      </c>
      <c r="AH118" t="s">
        <v>211</v>
      </c>
      <c r="AI118" t="s">
        <v>212</v>
      </c>
      <c r="AJ118" t="s">
        <v>1258</v>
      </c>
      <c r="AK118" t="s">
        <v>555</v>
      </c>
      <c r="AL118" t="s">
        <v>219</v>
      </c>
      <c r="AM118" t="s">
        <v>218</v>
      </c>
      <c r="AN118" t="s">
        <v>56</v>
      </c>
      <c r="AO118" t="s">
        <v>1258</v>
      </c>
      <c r="AP118" t="s">
        <v>311</v>
      </c>
    </row>
    <row r="119" spans="1:42" x14ac:dyDescent="0.3">
      <c r="A119" t="s">
        <v>495</v>
      </c>
      <c r="B119" t="s">
        <v>42</v>
      </c>
      <c r="C119" t="s">
        <v>206</v>
      </c>
      <c r="D119" t="s">
        <v>215</v>
      </c>
      <c r="E119" t="s">
        <v>216</v>
      </c>
      <c r="F119" t="s">
        <v>44</v>
      </c>
      <c r="G119" t="s">
        <v>217</v>
      </c>
      <c r="H119" s="74">
        <v>38218</v>
      </c>
      <c r="I119">
        <v>2004</v>
      </c>
      <c r="J119">
        <v>2004</v>
      </c>
      <c r="K119" t="s">
        <v>47</v>
      </c>
      <c r="L119" t="s">
        <v>46</v>
      </c>
      <c r="M119" t="s">
        <v>553</v>
      </c>
      <c r="N119" t="s">
        <v>49</v>
      </c>
      <c r="S119" s="9" t="s">
        <v>97</v>
      </c>
      <c r="T119">
        <v>6.5000000000000002E-2</v>
      </c>
      <c r="U119">
        <v>6.5000000000000002E-2</v>
      </c>
      <c r="V119" t="s">
        <v>135</v>
      </c>
      <c r="W119" t="s">
        <v>100</v>
      </c>
      <c r="X119" t="s">
        <v>551</v>
      </c>
      <c r="Y119">
        <f>tab.Aire[[#This Row],[Valor medio]]*1000</f>
        <v>65</v>
      </c>
      <c r="Z119" s="3" t="s">
        <v>301</v>
      </c>
      <c r="AA119" t="s">
        <v>75</v>
      </c>
      <c r="AC119" t="s">
        <v>251</v>
      </c>
      <c r="AD119" t="s">
        <v>554</v>
      </c>
      <c r="AH119" t="s">
        <v>211</v>
      </c>
      <c r="AI119" t="s">
        <v>212</v>
      </c>
      <c r="AJ119" t="s">
        <v>1258</v>
      </c>
      <c r="AK119" t="s">
        <v>555</v>
      </c>
      <c r="AL119" t="s">
        <v>219</v>
      </c>
      <c r="AM119" t="s">
        <v>218</v>
      </c>
      <c r="AN119" t="s">
        <v>56</v>
      </c>
      <c r="AO119" t="s">
        <v>1258</v>
      </c>
      <c r="AP119" t="s">
        <v>311</v>
      </c>
    </row>
    <row r="120" spans="1:42" x14ac:dyDescent="0.3">
      <c r="A120" t="s">
        <v>496</v>
      </c>
      <c r="B120" t="s">
        <v>42</v>
      </c>
      <c r="C120" t="s">
        <v>206</v>
      </c>
      <c r="D120" t="s">
        <v>215</v>
      </c>
      <c r="E120" t="s">
        <v>216</v>
      </c>
      <c r="F120" t="s">
        <v>44</v>
      </c>
      <c r="G120" t="s">
        <v>217</v>
      </c>
      <c r="H120" s="74">
        <v>38218</v>
      </c>
      <c r="I120">
        <v>2004</v>
      </c>
      <c r="J120">
        <v>2004</v>
      </c>
      <c r="K120" t="s">
        <v>47</v>
      </c>
      <c r="L120" t="s">
        <v>46</v>
      </c>
      <c r="M120" t="s">
        <v>553</v>
      </c>
      <c r="N120" t="s">
        <v>49</v>
      </c>
      <c r="S120" s="9" t="s">
        <v>94</v>
      </c>
      <c r="T120">
        <v>0.157</v>
      </c>
      <c r="U120">
        <v>0.157</v>
      </c>
      <c r="V120" t="s">
        <v>135</v>
      </c>
      <c r="W120" t="s">
        <v>52</v>
      </c>
      <c r="X120" t="s">
        <v>551</v>
      </c>
      <c r="Y120">
        <f>tab.Aire[[#This Row],[Valor medio]]*1000</f>
        <v>157</v>
      </c>
      <c r="Z120" s="3" t="s">
        <v>301</v>
      </c>
      <c r="AA120" t="s">
        <v>75</v>
      </c>
      <c r="AC120" t="s">
        <v>251</v>
      </c>
      <c r="AD120" t="s">
        <v>554</v>
      </c>
      <c r="AH120" t="s">
        <v>211</v>
      </c>
      <c r="AI120" t="s">
        <v>212</v>
      </c>
      <c r="AJ120" t="s">
        <v>1258</v>
      </c>
      <c r="AK120" t="s">
        <v>555</v>
      </c>
      <c r="AL120" t="s">
        <v>219</v>
      </c>
      <c r="AM120" t="s">
        <v>218</v>
      </c>
      <c r="AN120" t="s">
        <v>56</v>
      </c>
      <c r="AO120" t="s">
        <v>293</v>
      </c>
      <c r="AP120" t="s">
        <v>311</v>
      </c>
    </row>
    <row r="121" spans="1:42" x14ac:dyDescent="0.3">
      <c r="A121" t="s">
        <v>497</v>
      </c>
      <c r="B121" t="s">
        <v>42</v>
      </c>
      <c r="C121" t="s">
        <v>206</v>
      </c>
      <c r="D121" t="s">
        <v>215</v>
      </c>
      <c r="E121" t="s">
        <v>216</v>
      </c>
      <c r="F121" t="s">
        <v>44</v>
      </c>
      <c r="G121" t="s">
        <v>217</v>
      </c>
      <c r="H121" s="74">
        <v>38218</v>
      </c>
      <c r="I121">
        <v>2004</v>
      </c>
      <c r="J121">
        <v>2004</v>
      </c>
      <c r="K121" t="s">
        <v>47</v>
      </c>
      <c r="L121" t="s">
        <v>46</v>
      </c>
      <c r="M121" t="s">
        <v>553</v>
      </c>
      <c r="N121" t="s">
        <v>49</v>
      </c>
      <c r="S121" s="9" t="s">
        <v>94</v>
      </c>
      <c r="T121">
        <v>0.23499999999999999</v>
      </c>
      <c r="U121">
        <v>0.23499999999999999</v>
      </c>
      <c r="V121" t="s">
        <v>135</v>
      </c>
      <c r="W121" t="s">
        <v>57</v>
      </c>
      <c r="X121" t="s">
        <v>551</v>
      </c>
      <c r="Y121">
        <f>tab.Aire[[#This Row],[Valor medio]]*1000</f>
        <v>235</v>
      </c>
      <c r="Z121" s="3" t="s">
        <v>301</v>
      </c>
      <c r="AA121" t="s">
        <v>75</v>
      </c>
      <c r="AC121" t="s">
        <v>251</v>
      </c>
      <c r="AD121" t="s">
        <v>554</v>
      </c>
      <c r="AH121" t="s">
        <v>211</v>
      </c>
      <c r="AI121" t="s">
        <v>212</v>
      </c>
      <c r="AJ121" t="s">
        <v>1258</v>
      </c>
      <c r="AK121" t="s">
        <v>555</v>
      </c>
      <c r="AL121" t="s">
        <v>219</v>
      </c>
      <c r="AM121" t="s">
        <v>218</v>
      </c>
      <c r="AN121" t="s">
        <v>56</v>
      </c>
      <c r="AO121" t="s">
        <v>293</v>
      </c>
      <c r="AP121" t="s">
        <v>311</v>
      </c>
    </row>
    <row r="122" spans="1:42" x14ac:dyDescent="0.3">
      <c r="A122" t="s">
        <v>498</v>
      </c>
      <c r="B122" t="s">
        <v>42</v>
      </c>
      <c r="C122" t="s">
        <v>206</v>
      </c>
      <c r="D122" t="s">
        <v>215</v>
      </c>
      <c r="E122" t="s">
        <v>216</v>
      </c>
      <c r="F122" t="s">
        <v>44</v>
      </c>
      <c r="G122" t="s">
        <v>217</v>
      </c>
      <c r="H122" s="74">
        <v>38218</v>
      </c>
      <c r="I122">
        <v>2004</v>
      </c>
      <c r="J122">
        <v>2004</v>
      </c>
      <c r="K122" t="s">
        <v>47</v>
      </c>
      <c r="L122" t="s">
        <v>46</v>
      </c>
      <c r="M122" t="s">
        <v>553</v>
      </c>
      <c r="N122" t="s">
        <v>49</v>
      </c>
      <c r="S122" s="9" t="s">
        <v>1281</v>
      </c>
      <c r="T122">
        <v>0.1</v>
      </c>
      <c r="U122">
        <v>0.1</v>
      </c>
      <c r="V122" t="s">
        <v>135</v>
      </c>
      <c r="W122" t="s">
        <v>80</v>
      </c>
      <c r="X122" t="s">
        <v>551</v>
      </c>
      <c r="Y122">
        <f>tab.Aire[[#This Row],[Valor medio]]*1000</f>
        <v>100</v>
      </c>
      <c r="Z122" s="3" t="s">
        <v>301</v>
      </c>
      <c r="AA122" t="s">
        <v>75</v>
      </c>
      <c r="AC122" t="s">
        <v>251</v>
      </c>
      <c r="AD122" t="s">
        <v>554</v>
      </c>
      <c r="AH122" t="s">
        <v>211</v>
      </c>
      <c r="AI122" t="s">
        <v>212</v>
      </c>
      <c r="AJ122" t="s">
        <v>1258</v>
      </c>
      <c r="AK122" t="s">
        <v>555</v>
      </c>
      <c r="AL122" t="s">
        <v>219</v>
      </c>
      <c r="AM122" t="s">
        <v>218</v>
      </c>
      <c r="AN122" t="s">
        <v>56</v>
      </c>
      <c r="AO122" t="s">
        <v>292</v>
      </c>
      <c r="AP122" t="s">
        <v>311</v>
      </c>
    </row>
    <row r="123" spans="1:42" x14ac:dyDescent="0.3">
      <c r="A123" t="s">
        <v>499</v>
      </c>
      <c r="B123" t="s">
        <v>42</v>
      </c>
      <c r="C123" t="s">
        <v>206</v>
      </c>
      <c r="D123" t="s">
        <v>215</v>
      </c>
      <c r="E123" t="s">
        <v>216</v>
      </c>
      <c r="F123" t="s">
        <v>44</v>
      </c>
      <c r="G123" t="s">
        <v>217</v>
      </c>
      <c r="H123" s="74">
        <v>38218</v>
      </c>
      <c r="I123">
        <v>2004</v>
      </c>
      <c r="J123">
        <v>2004</v>
      </c>
      <c r="K123" t="s">
        <v>47</v>
      </c>
      <c r="L123" t="s">
        <v>46</v>
      </c>
      <c r="M123" t="s">
        <v>553</v>
      </c>
      <c r="N123" t="s">
        <v>49</v>
      </c>
      <c r="S123" s="9" t="s">
        <v>70</v>
      </c>
      <c r="T123">
        <v>1.5E-3</v>
      </c>
      <c r="U123">
        <v>1.5E-3</v>
      </c>
      <c r="V123" t="s">
        <v>135</v>
      </c>
      <c r="W123" t="s">
        <v>552</v>
      </c>
      <c r="X123" t="s">
        <v>551</v>
      </c>
      <c r="Y123">
        <f>tab.Aire[[#This Row],[Valor medio]]*1000</f>
        <v>1.5</v>
      </c>
      <c r="Z123" s="3" t="s">
        <v>301</v>
      </c>
      <c r="AA123" t="s">
        <v>75</v>
      </c>
      <c r="AC123" t="s">
        <v>251</v>
      </c>
      <c r="AD123" t="s">
        <v>554</v>
      </c>
      <c r="AH123" t="s">
        <v>211</v>
      </c>
      <c r="AI123" t="s">
        <v>212</v>
      </c>
      <c r="AJ123" t="s">
        <v>1258</v>
      </c>
      <c r="AK123" t="s">
        <v>555</v>
      </c>
      <c r="AL123" t="s">
        <v>219</v>
      </c>
      <c r="AM123" t="s">
        <v>218</v>
      </c>
      <c r="AN123" t="s">
        <v>56</v>
      </c>
      <c r="AO123" t="s">
        <v>276</v>
      </c>
      <c r="AP123" t="s">
        <v>311</v>
      </c>
    </row>
    <row r="124" spans="1:42" x14ac:dyDescent="0.3">
      <c r="A124" t="s">
        <v>500</v>
      </c>
      <c r="B124" t="s">
        <v>42</v>
      </c>
      <c r="C124" t="s">
        <v>206</v>
      </c>
      <c r="D124" t="s">
        <v>215</v>
      </c>
      <c r="E124" t="s">
        <v>216</v>
      </c>
      <c r="F124" t="s">
        <v>44</v>
      </c>
      <c r="G124" t="s">
        <v>217</v>
      </c>
      <c r="H124" s="74">
        <v>38218</v>
      </c>
      <c r="I124">
        <v>2004</v>
      </c>
      <c r="J124">
        <v>2004</v>
      </c>
      <c r="K124" t="s">
        <v>47</v>
      </c>
      <c r="L124" t="s">
        <v>46</v>
      </c>
      <c r="M124" t="s">
        <v>553</v>
      </c>
      <c r="N124" t="s">
        <v>49</v>
      </c>
      <c r="S124" s="9" t="s">
        <v>214</v>
      </c>
      <c r="T124">
        <v>1</v>
      </c>
      <c r="U124">
        <v>1</v>
      </c>
      <c r="V124" t="s">
        <v>207</v>
      </c>
      <c r="W124" t="s">
        <v>208</v>
      </c>
      <c r="X124" t="s">
        <v>551</v>
      </c>
      <c r="Y124">
        <v>10000000</v>
      </c>
      <c r="Z124" s="3" t="s">
        <v>301</v>
      </c>
      <c r="AA124" t="s">
        <v>53</v>
      </c>
      <c r="AC124" t="s">
        <v>54</v>
      </c>
      <c r="AD124" t="s">
        <v>307</v>
      </c>
      <c r="AH124" t="s">
        <v>211</v>
      </c>
      <c r="AI124" t="s">
        <v>212</v>
      </c>
      <c r="AJ124" t="s">
        <v>1258</v>
      </c>
      <c r="AL124" t="s">
        <v>219</v>
      </c>
      <c r="AM124" t="s">
        <v>218</v>
      </c>
      <c r="AN124" t="s">
        <v>56</v>
      </c>
      <c r="AO124" t="s">
        <v>1258</v>
      </c>
      <c r="AP124" t="s">
        <v>369</v>
      </c>
    </row>
    <row r="125" spans="1:42" x14ac:dyDescent="0.3">
      <c r="A125" t="s">
        <v>531</v>
      </c>
      <c r="B125" t="s">
        <v>42</v>
      </c>
      <c r="C125" t="s">
        <v>206</v>
      </c>
      <c r="D125" t="s">
        <v>215</v>
      </c>
      <c r="E125" t="s">
        <v>216</v>
      </c>
      <c r="F125" t="s">
        <v>44</v>
      </c>
      <c r="G125" t="s">
        <v>217</v>
      </c>
      <c r="H125" s="74">
        <v>38218</v>
      </c>
      <c r="I125">
        <v>2004</v>
      </c>
      <c r="J125">
        <v>2004</v>
      </c>
      <c r="K125" t="s">
        <v>47</v>
      </c>
      <c r="L125" t="s">
        <v>46</v>
      </c>
      <c r="M125" t="s">
        <v>48</v>
      </c>
      <c r="N125" t="s">
        <v>49</v>
      </c>
      <c r="S125" s="9" t="s">
        <v>209</v>
      </c>
      <c r="T125">
        <v>0.1</v>
      </c>
      <c r="U125">
        <v>0.1</v>
      </c>
      <c r="V125" t="s">
        <v>210</v>
      </c>
      <c r="W125" t="s">
        <v>100</v>
      </c>
      <c r="X125" t="s">
        <v>213</v>
      </c>
      <c r="Y125">
        <v>100000000</v>
      </c>
      <c r="Z125" s="3" t="s">
        <v>62</v>
      </c>
      <c r="AA125" t="s">
        <v>53</v>
      </c>
      <c r="AC125" t="s">
        <v>54</v>
      </c>
      <c r="AD125" t="s">
        <v>307</v>
      </c>
      <c r="AH125" t="s">
        <v>211</v>
      </c>
      <c r="AI125" t="s">
        <v>212</v>
      </c>
      <c r="AJ125" t="s">
        <v>1258</v>
      </c>
      <c r="AL125" t="s">
        <v>219</v>
      </c>
      <c r="AM125" s="2" t="s">
        <v>218</v>
      </c>
      <c r="AN125" t="s">
        <v>56</v>
      </c>
      <c r="AO125" t="s">
        <v>1258</v>
      </c>
      <c r="AP125" t="s">
        <v>369</v>
      </c>
    </row>
    <row r="126" spans="1:42" x14ac:dyDescent="0.3">
      <c r="A126" t="s">
        <v>532</v>
      </c>
      <c r="B126" t="s">
        <v>42</v>
      </c>
      <c r="C126" t="s">
        <v>220</v>
      </c>
      <c r="D126" t="s">
        <v>223</v>
      </c>
      <c r="E126" t="s">
        <v>224</v>
      </c>
      <c r="F126" t="s">
        <v>44</v>
      </c>
      <c r="G126" t="s">
        <v>225</v>
      </c>
      <c r="H126" s="74">
        <v>43423</v>
      </c>
      <c r="I126">
        <v>2018</v>
      </c>
      <c r="J126">
        <v>2018</v>
      </c>
      <c r="K126" t="s">
        <v>47</v>
      </c>
      <c r="L126" t="s">
        <v>46</v>
      </c>
      <c r="M126" t="s">
        <v>48</v>
      </c>
      <c r="N126" t="s">
        <v>49</v>
      </c>
      <c r="S126" s="9" t="s">
        <v>221</v>
      </c>
      <c r="T126">
        <v>240</v>
      </c>
      <c r="U126">
        <v>240</v>
      </c>
      <c r="V126" s="3" t="s">
        <v>62</v>
      </c>
      <c r="W126" t="s">
        <v>100</v>
      </c>
      <c r="X126" t="s">
        <v>1260</v>
      </c>
      <c r="Y126">
        <v>240</v>
      </c>
      <c r="Z126" s="3" t="s">
        <v>62</v>
      </c>
      <c r="AA126" t="s">
        <v>53</v>
      </c>
      <c r="AC126" t="s">
        <v>54</v>
      </c>
      <c r="AD126" t="s">
        <v>307</v>
      </c>
      <c r="AH126" t="s">
        <v>55</v>
      </c>
      <c r="AJ126" t="s">
        <v>1258</v>
      </c>
      <c r="AL126" t="s">
        <v>226</v>
      </c>
      <c r="AM126" t="s">
        <v>227</v>
      </c>
      <c r="AN126" t="s">
        <v>56</v>
      </c>
      <c r="AO126" t="s">
        <v>1258</v>
      </c>
      <c r="AP126" t="s">
        <v>369</v>
      </c>
    </row>
    <row r="127" spans="1:42" x14ac:dyDescent="0.3">
      <c r="A127" t="s">
        <v>533</v>
      </c>
      <c r="B127" t="s">
        <v>42</v>
      </c>
      <c r="C127" t="s">
        <v>220</v>
      </c>
      <c r="D127" t="s">
        <v>223</v>
      </c>
      <c r="E127" t="s">
        <v>224</v>
      </c>
      <c r="F127" t="s">
        <v>44</v>
      </c>
      <c r="G127" t="s">
        <v>225</v>
      </c>
      <c r="H127" s="74">
        <v>43423</v>
      </c>
      <c r="I127">
        <v>2018</v>
      </c>
      <c r="J127">
        <v>2018</v>
      </c>
      <c r="K127" t="s">
        <v>47</v>
      </c>
      <c r="L127" t="s">
        <v>46</v>
      </c>
      <c r="M127" t="s">
        <v>48</v>
      </c>
      <c r="N127" t="s">
        <v>49</v>
      </c>
      <c r="S127" s="9" t="s">
        <v>221</v>
      </c>
      <c r="T127">
        <v>80</v>
      </c>
      <c r="U127">
        <v>80</v>
      </c>
      <c r="V127" s="3" t="s">
        <v>62</v>
      </c>
      <c r="W127" t="s">
        <v>80</v>
      </c>
      <c r="X127" t="s">
        <v>222</v>
      </c>
      <c r="Y127">
        <v>80</v>
      </c>
      <c r="Z127" s="3" t="s">
        <v>62</v>
      </c>
      <c r="AA127" t="s">
        <v>53</v>
      </c>
      <c r="AC127" t="s">
        <v>54</v>
      </c>
      <c r="AD127" t="s">
        <v>307</v>
      </c>
      <c r="AH127" t="s">
        <v>55</v>
      </c>
      <c r="AJ127" t="s">
        <v>1258</v>
      </c>
      <c r="AL127" t="s">
        <v>226</v>
      </c>
      <c r="AM127" t="s">
        <v>227</v>
      </c>
      <c r="AN127" t="s">
        <v>56</v>
      </c>
      <c r="AO127" t="s">
        <v>1258</v>
      </c>
      <c r="AP127" t="s">
        <v>369</v>
      </c>
    </row>
    <row r="128" spans="1:42" x14ac:dyDescent="0.3">
      <c r="A128" t="s">
        <v>534</v>
      </c>
      <c r="B128" t="s">
        <v>42</v>
      </c>
      <c r="C128" t="s">
        <v>229</v>
      </c>
      <c r="D128" t="s">
        <v>230</v>
      </c>
      <c r="E128" t="s">
        <v>231</v>
      </c>
      <c r="F128" t="s">
        <v>44</v>
      </c>
      <c r="G128" t="s">
        <v>232</v>
      </c>
      <c r="H128" s="74">
        <v>43040</v>
      </c>
      <c r="I128">
        <v>2017</v>
      </c>
      <c r="J128">
        <v>2018</v>
      </c>
      <c r="K128" t="s">
        <v>47</v>
      </c>
      <c r="L128" t="s">
        <v>46</v>
      </c>
      <c r="M128" t="s">
        <v>48</v>
      </c>
      <c r="N128" t="s">
        <v>49</v>
      </c>
      <c r="S128" s="9" t="s">
        <v>122</v>
      </c>
      <c r="T128">
        <v>5</v>
      </c>
      <c r="U128">
        <v>5</v>
      </c>
      <c r="V128" s="3" t="s">
        <v>62</v>
      </c>
      <c r="W128" t="s">
        <v>80</v>
      </c>
      <c r="X128" t="s">
        <v>1260</v>
      </c>
      <c r="Y128">
        <v>5</v>
      </c>
      <c r="Z128" s="3" t="s">
        <v>62</v>
      </c>
      <c r="AA128" t="s">
        <v>53</v>
      </c>
      <c r="AB128" t="s">
        <v>165</v>
      </c>
      <c r="AC128" t="s">
        <v>54</v>
      </c>
      <c r="AD128" t="s">
        <v>307</v>
      </c>
      <c r="AH128" t="s">
        <v>55</v>
      </c>
      <c r="AJ128" t="s">
        <v>1258</v>
      </c>
      <c r="AM128" t="s">
        <v>233</v>
      </c>
      <c r="AN128" t="s">
        <v>56</v>
      </c>
      <c r="AO128" t="s">
        <v>275</v>
      </c>
      <c r="AP128" t="s">
        <v>369</v>
      </c>
    </row>
    <row r="129" spans="1:42" x14ac:dyDescent="0.3">
      <c r="A129" t="s">
        <v>535</v>
      </c>
      <c r="B129" t="s">
        <v>42</v>
      </c>
      <c r="C129" t="s">
        <v>229</v>
      </c>
      <c r="D129" t="s">
        <v>230</v>
      </c>
      <c r="E129" t="s">
        <v>231</v>
      </c>
      <c r="F129" t="s">
        <v>44</v>
      </c>
      <c r="G129" t="s">
        <v>232</v>
      </c>
      <c r="H129" s="74">
        <v>43040</v>
      </c>
      <c r="I129">
        <v>2017</v>
      </c>
      <c r="J129">
        <v>2018</v>
      </c>
      <c r="K129" t="s">
        <v>47</v>
      </c>
      <c r="L129" t="s">
        <v>46</v>
      </c>
      <c r="M129" t="s">
        <v>48</v>
      </c>
      <c r="N129" t="s">
        <v>49</v>
      </c>
      <c r="S129" s="9" t="s">
        <v>70</v>
      </c>
      <c r="T129">
        <v>0.5</v>
      </c>
      <c r="U129">
        <v>0.5</v>
      </c>
      <c r="V129" s="3" t="s">
        <v>62</v>
      </c>
      <c r="W129" t="s">
        <v>80</v>
      </c>
      <c r="X129" t="s">
        <v>1260</v>
      </c>
      <c r="Y129">
        <v>0.5</v>
      </c>
      <c r="Z129" s="3" t="s">
        <v>62</v>
      </c>
      <c r="AA129" t="s">
        <v>53</v>
      </c>
      <c r="AB129" t="s">
        <v>165</v>
      </c>
      <c r="AC129" t="s">
        <v>54</v>
      </c>
      <c r="AD129" t="s">
        <v>307</v>
      </c>
      <c r="AH129" t="s">
        <v>55</v>
      </c>
      <c r="AJ129" t="s">
        <v>1258</v>
      </c>
      <c r="AM129" t="s">
        <v>233</v>
      </c>
      <c r="AN129" t="s">
        <v>56</v>
      </c>
      <c r="AO129" t="s">
        <v>276</v>
      </c>
      <c r="AP129" t="s">
        <v>311</v>
      </c>
    </row>
    <row r="130" spans="1:42" x14ac:dyDescent="0.3">
      <c r="A130" t="s">
        <v>536</v>
      </c>
      <c r="B130" t="s">
        <v>42</v>
      </c>
      <c r="C130" t="s">
        <v>229</v>
      </c>
      <c r="D130" t="s">
        <v>230</v>
      </c>
      <c r="E130" t="s">
        <v>231</v>
      </c>
      <c r="F130" t="s">
        <v>44</v>
      </c>
      <c r="G130" t="s">
        <v>232</v>
      </c>
      <c r="H130" s="74">
        <v>43040</v>
      </c>
      <c r="I130">
        <v>2017</v>
      </c>
      <c r="J130">
        <v>2018</v>
      </c>
      <c r="K130" t="s">
        <v>47</v>
      </c>
      <c r="L130" t="s">
        <v>46</v>
      </c>
      <c r="M130" t="s">
        <v>48</v>
      </c>
      <c r="N130" t="s">
        <v>49</v>
      </c>
      <c r="S130" s="9" t="s">
        <v>1284</v>
      </c>
      <c r="T130">
        <v>5.0000000000000001E-3</v>
      </c>
      <c r="U130">
        <v>5.0000000000000001E-3</v>
      </c>
      <c r="V130" s="3" t="s">
        <v>62</v>
      </c>
      <c r="W130" t="s">
        <v>80</v>
      </c>
      <c r="X130" t="s">
        <v>1260</v>
      </c>
      <c r="Y130">
        <v>5.0000000000000001E-3</v>
      </c>
      <c r="Z130" s="3" t="s">
        <v>62</v>
      </c>
      <c r="AA130" t="s">
        <v>53</v>
      </c>
      <c r="AB130" t="s">
        <v>165</v>
      </c>
      <c r="AC130" t="s">
        <v>54</v>
      </c>
      <c r="AD130" t="s">
        <v>307</v>
      </c>
      <c r="AH130" t="s">
        <v>55</v>
      </c>
      <c r="AJ130" t="s">
        <v>1258</v>
      </c>
      <c r="AM130" t="s">
        <v>233</v>
      </c>
      <c r="AN130" t="s">
        <v>56</v>
      </c>
      <c r="AO130" t="s">
        <v>283</v>
      </c>
      <c r="AP130" t="s">
        <v>369</v>
      </c>
    </row>
    <row r="131" spans="1:42" x14ac:dyDescent="0.3">
      <c r="A131" t="s">
        <v>537</v>
      </c>
      <c r="B131" t="s">
        <v>42</v>
      </c>
      <c r="C131" t="s">
        <v>229</v>
      </c>
      <c r="D131" t="s">
        <v>230</v>
      </c>
      <c r="E131" t="s">
        <v>231</v>
      </c>
      <c r="F131" t="s">
        <v>44</v>
      </c>
      <c r="G131" t="s">
        <v>232</v>
      </c>
      <c r="H131" s="74">
        <v>43040</v>
      </c>
      <c r="I131">
        <v>2017</v>
      </c>
      <c r="J131">
        <v>2018</v>
      </c>
      <c r="K131" t="s">
        <v>47</v>
      </c>
      <c r="L131" t="s">
        <v>46</v>
      </c>
      <c r="M131" t="s">
        <v>48</v>
      </c>
      <c r="N131" t="s">
        <v>49</v>
      </c>
      <c r="S131" s="9" t="s">
        <v>188</v>
      </c>
      <c r="T131">
        <v>1</v>
      </c>
      <c r="U131">
        <v>1</v>
      </c>
      <c r="V131" s="3" t="s">
        <v>62</v>
      </c>
      <c r="W131" t="s">
        <v>80</v>
      </c>
      <c r="X131" t="s">
        <v>1260</v>
      </c>
      <c r="Y131">
        <v>1</v>
      </c>
      <c r="Z131" s="3" t="s">
        <v>62</v>
      </c>
      <c r="AA131" t="s">
        <v>53</v>
      </c>
      <c r="AB131" t="s">
        <v>165</v>
      </c>
      <c r="AC131" t="s">
        <v>54</v>
      </c>
      <c r="AD131" t="s">
        <v>307</v>
      </c>
      <c r="AH131" t="s">
        <v>55</v>
      </c>
      <c r="AJ131" t="s">
        <v>1258</v>
      </c>
      <c r="AM131" t="s">
        <v>233</v>
      </c>
      <c r="AN131" t="s">
        <v>56</v>
      </c>
      <c r="AO131" t="s">
        <v>296</v>
      </c>
      <c r="AP131" t="s">
        <v>369</v>
      </c>
    </row>
    <row r="132" spans="1:42" x14ac:dyDescent="0.3">
      <c r="A132" t="s">
        <v>538</v>
      </c>
      <c r="B132" t="s">
        <v>42</v>
      </c>
      <c r="C132" t="s">
        <v>229</v>
      </c>
      <c r="D132" t="s">
        <v>230</v>
      </c>
      <c r="E132" t="s">
        <v>231</v>
      </c>
      <c r="F132" t="s">
        <v>44</v>
      </c>
      <c r="G132" t="s">
        <v>232</v>
      </c>
      <c r="H132" s="74">
        <v>43040</v>
      </c>
      <c r="I132">
        <v>2017</v>
      </c>
      <c r="J132">
        <v>2018</v>
      </c>
      <c r="K132" t="s">
        <v>47</v>
      </c>
      <c r="L132" t="s">
        <v>46</v>
      </c>
      <c r="M132" t="s">
        <v>48</v>
      </c>
      <c r="N132" t="s">
        <v>49</v>
      </c>
      <c r="S132" s="9" t="s">
        <v>1287</v>
      </c>
      <c r="T132">
        <v>260</v>
      </c>
      <c r="U132">
        <v>260</v>
      </c>
      <c r="V132" s="3" t="s">
        <v>62</v>
      </c>
      <c r="W132" t="s">
        <v>136</v>
      </c>
      <c r="X132" t="s">
        <v>1260</v>
      </c>
      <c r="Y132">
        <v>260</v>
      </c>
      <c r="Z132" s="3" t="s">
        <v>62</v>
      </c>
      <c r="AA132" t="s">
        <v>53</v>
      </c>
      <c r="AB132" t="s">
        <v>165</v>
      </c>
      <c r="AC132" t="s">
        <v>54</v>
      </c>
      <c r="AD132" t="s">
        <v>307</v>
      </c>
      <c r="AH132" t="s">
        <v>55</v>
      </c>
      <c r="AJ132" t="s">
        <v>1258</v>
      </c>
      <c r="AM132" t="s">
        <v>233</v>
      </c>
      <c r="AN132" t="s">
        <v>56</v>
      </c>
      <c r="AO132" t="s">
        <v>298</v>
      </c>
      <c r="AP132" t="s">
        <v>369</v>
      </c>
    </row>
    <row r="133" spans="1:42" x14ac:dyDescent="0.3">
      <c r="A133" t="s">
        <v>539</v>
      </c>
      <c r="B133" t="s">
        <v>42</v>
      </c>
      <c r="C133" t="s">
        <v>229</v>
      </c>
      <c r="D133" t="s">
        <v>230</v>
      </c>
      <c r="E133" t="s">
        <v>231</v>
      </c>
      <c r="F133" t="s">
        <v>44</v>
      </c>
      <c r="G133" t="s">
        <v>232</v>
      </c>
      <c r="H133" s="74">
        <v>43040</v>
      </c>
      <c r="I133">
        <v>2017</v>
      </c>
      <c r="J133">
        <v>2018</v>
      </c>
      <c r="K133" t="s">
        <v>47</v>
      </c>
      <c r="L133" t="s">
        <v>46</v>
      </c>
      <c r="M133" t="s">
        <v>48</v>
      </c>
      <c r="N133" t="s">
        <v>49</v>
      </c>
      <c r="S133" s="9" t="s">
        <v>1287</v>
      </c>
      <c r="T133">
        <v>1000</v>
      </c>
      <c r="U133">
        <v>1000</v>
      </c>
      <c r="V133" s="3" t="s">
        <v>62</v>
      </c>
      <c r="W133" t="s">
        <v>143</v>
      </c>
      <c r="X133" t="s">
        <v>1260</v>
      </c>
      <c r="Y133">
        <v>1000</v>
      </c>
      <c r="Z133" s="3" t="s">
        <v>62</v>
      </c>
      <c r="AA133" t="s">
        <v>53</v>
      </c>
      <c r="AB133" t="s">
        <v>165</v>
      </c>
      <c r="AC133" t="s">
        <v>54</v>
      </c>
      <c r="AD133" t="s">
        <v>307</v>
      </c>
      <c r="AH133" t="s">
        <v>55</v>
      </c>
      <c r="AJ133" t="s">
        <v>1258</v>
      </c>
      <c r="AM133" s="2" t="s">
        <v>233</v>
      </c>
      <c r="AN133" t="s">
        <v>56</v>
      </c>
      <c r="AO133" t="s">
        <v>298</v>
      </c>
      <c r="AP133" t="s">
        <v>369</v>
      </c>
    </row>
    <row r="134" spans="1:42" x14ac:dyDescent="0.3">
      <c r="A134" t="s">
        <v>540</v>
      </c>
      <c r="B134" t="s">
        <v>42</v>
      </c>
      <c r="C134" t="s">
        <v>229</v>
      </c>
      <c r="D134" t="s">
        <v>230</v>
      </c>
      <c r="E134" t="s">
        <v>231</v>
      </c>
      <c r="F134" t="s">
        <v>44</v>
      </c>
      <c r="G134" t="s">
        <v>232</v>
      </c>
      <c r="H134" s="74">
        <v>43040</v>
      </c>
      <c r="I134">
        <v>2017</v>
      </c>
      <c r="J134">
        <v>2018</v>
      </c>
      <c r="K134" t="s">
        <v>47</v>
      </c>
      <c r="L134" t="s">
        <v>46</v>
      </c>
      <c r="M134" t="s">
        <v>48</v>
      </c>
      <c r="N134" t="s">
        <v>49</v>
      </c>
      <c r="S134" s="9" t="s">
        <v>1285</v>
      </c>
      <c r="T134">
        <v>0.18</v>
      </c>
      <c r="U134">
        <v>0.18</v>
      </c>
      <c r="V134" s="3" t="s">
        <v>62</v>
      </c>
      <c r="W134" t="s">
        <v>80</v>
      </c>
      <c r="X134" t="s">
        <v>228</v>
      </c>
      <c r="Y134">
        <v>0.18</v>
      </c>
      <c r="Z134" s="3" t="s">
        <v>62</v>
      </c>
      <c r="AA134" t="s">
        <v>53</v>
      </c>
      <c r="AC134" t="s">
        <v>54</v>
      </c>
      <c r="AD134" t="s">
        <v>307</v>
      </c>
      <c r="AH134" t="s">
        <v>55</v>
      </c>
      <c r="AJ134" t="s">
        <v>1258</v>
      </c>
      <c r="AM134" t="s">
        <v>233</v>
      </c>
      <c r="AN134" t="s">
        <v>56</v>
      </c>
      <c r="AO134" t="s">
        <v>1094</v>
      </c>
      <c r="AP134" t="s">
        <v>369</v>
      </c>
    </row>
    <row r="135" spans="1:42" x14ac:dyDescent="0.3">
      <c r="A135" t="s">
        <v>541</v>
      </c>
      <c r="B135" t="s">
        <v>42</v>
      </c>
      <c r="C135" t="s">
        <v>229</v>
      </c>
      <c r="D135" t="s">
        <v>230</v>
      </c>
      <c r="E135" t="s">
        <v>231</v>
      </c>
      <c r="F135" t="s">
        <v>44</v>
      </c>
      <c r="G135" t="s">
        <v>232</v>
      </c>
      <c r="H135" s="74">
        <v>43040</v>
      </c>
      <c r="I135">
        <v>2017</v>
      </c>
      <c r="J135">
        <v>2018</v>
      </c>
      <c r="K135" t="s">
        <v>47</v>
      </c>
      <c r="L135" t="s">
        <v>46</v>
      </c>
      <c r="M135" t="s">
        <v>48</v>
      </c>
      <c r="N135" t="s">
        <v>49</v>
      </c>
      <c r="S135" s="9" t="s">
        <v>1300</v>
      </c>
      <c r="T135">
        <v>1E-3</v>
      </c>
      <c r="U135">
        <v>1E-3</v>
      </c>
      <c r="V135" s="3" t="s">
        <v>62</v>
      </c>
      <c r="W135" t="s">
        <v>80</v>
      </c>
      <c r="X135" t="s">
        <v>1260</v>
      </c>
      <c r="Y135">
        <v>1E-3</v>
      </c>
      <c r="Z135" s="3" t="s">
        <v>62</v>
      </c>
      <c r="AA135" t="s">
        <v>53</v>
      </c>
      <c r="AB135" t="s">
        <v>165</v>
      </c>
      <c r="AC135" t="s">
        <v>54</v>
      </c>
      <c r="AD135" t="s">
        <v>307</v>
      </c>
      <c r="AH135" t="s">
        <v>55</v>
      </c>
      <c r="AJ135" t="s">
        <v>1258</v>
      </c>
      <c r="AM135" s="2" t="s">
        <v>233</v>
      </c>
      <c r="AN135" t="s">
        <v>56</v>
      </c>
      <c r="AO135" t="s">
        <v>1258</v>
      </c>
      <c r="AP135" t="s">
        <v>369</v>
      </c>
    </row>
    <row r="136" spans="1:42" x14ac:dyDescent="0.3">
      <c r="A136" t="s">
        <v>542</v>
      </c>
      <c r="B136" t="s">
        <v>42</v>
      </c>
      <c r="C136" t="s">
        <v>234</v>
      </c>
      <c r="D136" t="s">
        <v>235</v>
      </c>
      <c r="E136" t="s">
        <v>236</v>
      </c>
      <c r="F136" t="s">
        <v>44</v>
      </c>
      <c r="G136" t="s">
        <v>241</v>
      </c>
      <c r="H136" s="74">
        <v>42893</v>
      </c>
      <c r="I136">
        <v>2017</v>
      </c>
      <c r="J136">
        <v>2017</v>
      </c>
      <c r="K136" t="s">
        <v>47</v>
      </c>
      <c r="L136" t="s">
        <v>46</v>
      </c>
      <c r="M136" t="s">
        <v>48</v>
      </c>
      <c r="N136" t="s">
        <v>49</v>
      </c>
      <c r="S136" s="9" t="s">
        <v>122</v>
      </c>
      <c r="T136">
        <v>2</v>
      </c>
      <c r="U136">
        <v>2</v>
      </c>
      <c r="V136" s="3" t="s">
        <v>62</v>
      </c>
      <c r="W136" t="s">
        <v>80</v>
      </c>
      <c r="X136" t="s">
        <v>237</v>
      </c>
      <c r="Y136">
        <v>2</v>
      </c>
      <c r="Z136" s="3" t="s">
        <v>62</v>
      </c>
      <c r="AA136" t="s">
        <v>53</v>
      </c>
      <c r="AC136" t="s">
        <v>54</v>
      </c>
      <c r="AD136" t="s">
        <v>307</v>
      </c>
      <c r="AH136" t="s">
        <v>55</v>
      </c>
      <c r="AJ136" t="s">
        <v>1258</v>
      </c>
      <c r="AM136" s="2" t="s">
        <v>240</v>
      </c>
      <c r="AN136" t="s">
        <v>56</v>
      </c>
      <c r="AO136" t="s">
        <v>275</v>
      </c>
      <c r="AP136" t="s">
        <v>369</v>
      </c>
    </row>
    <row r="137" spans="1:42" x14ac:dyDescent="0.3">
      <c r="A137" t="s">
        <v>543</v>
      </c>
      <c r="B137" t="s">
        <v>42</v>
      </c>
      <c r="C137" t="s">
        <v>234</v>
      </c>
      <c r="D137" t="s">
        <v>235</v>
      </c>
      <c r="E137" t="s">
        <v>236</v>
      </c>
      <c r="F137" t="s">
        <v>44</v>
      </c>
      <c r="G137" t="s">
        <v>241</v>
      </c>
      <c r="H137" s="74">
        <v>42893</v>
      </c>
      <c r="I137">
        <v>2017</v>
      </c>
      <c r="J137">
        <v>2017</v>
      </c>
      <c r="K137" t="s">
        <v>47</v>
      </c>
      <c r="L137" t="s">
        <v>46</v>
      </c>
      <c r="M137" t="s">
        <v>48</v>
      </c>
      <c r="N137" t="s">
        <v>49</v>
      </c>
      <c r="S137" s="9" t="s">
        <v>1301</v>
      </c>
      <c r="T137">
        <v>2</v>
      </c>
      <c r="U137">
        <v>2</v>
      </c>
      <c r="V137" s="3" t="s">
        <v>62</v>
      </c>
      <c r="W137" t="s">
        <v>100</v>
      </c>
      <c r="X137" t="s">
        <v>238</v>
      </c>
      <c r="Y137">
        <v>2</v>
      </c>
      <c r="Z137" s="3" t="s">
        <v>62</v>
      </c>
      <c r="AA137" t="s">
        <v>53</v>
      </c>
      <c r="AC137" t="s">
        <v>54</v>
      </c>
      <c r="AD137" t="s">
        <v>307</v>
      </c>
      <c r="AH137" t="s">
        <v>55</v>
      </c>
      <c r="AJ137" t="s">
        <v>1258</v>
      </c>
      <c r="AM137" t="s">
        <v>240</v>
      </c>
      <c r="AN137" t="s">
        <v>56</v>
      </c>
      <c r="AO137" t="s">
        <v>296</v>
      </c>
      <c r="AP137" t="s">
        <v>369</v>
      </c>
    </row>
    <row r="138" spans="1:42" x14ac:dyDescent="0.3">
      <c r="A138" t="s">
        <v>544</v>
      </c>
      <c r="B138" t="s">
        <v>42</v>
      </c>
      <c r="C138" t="s">
        <v>234</v>
      </c>
      <c r="D138" t="s">
        <v>235</v>
      </c>
      <c r="E138" t="s">
        <v>236</v>
      </c>
      <c r="F138" t="s">
        <v>44</v>
      </c>
      <c r="G138" t="s">
        <v>241</v>
      </c>
      <c r="H138" s="74">
        <v>42893</v>
      </c>
      <c r="I138">
        <v>2017</v>
      </c>
      <c r="J138">
        <v>2017</v>
      </c>
      <c r="K138" t="s">
        <v>47</v>
      </c>
      <c r="L138" t="s">
        <v>46</v>
      </c>
      <c r="M138" t="s">
        <v>48</v>
      </c>
      <c r="N138" t="s">
        <v>49</v>
      </c>
      <c r="S138" s="9" t="s">
        <v>128</v>
      </c>
      <c r="T138">
        <v>150</v>
      </c>
      <c r="U138">
        <v>150</v>
      </c>
      <c r="V138" s="3" t="s">
        <v>62</v>
      </c>
      <c r="W138" t="s">
        <v>100</v>
      </c>
      <c r="X138" t="s">
        <v>239</v>
      </c>
      <c r="Y138">
        <v>150</v>
      </c>
      <c r="Z138" s="3" t="s">
        <v>62</v>
      </c>
      <c r="AA138" t="s">
        <v>53</v>
      </c>
      <c r="AC138" t="s">
        <v>54</v>
      </c>
      <c r="AD138" t="s">
        <v>307</v>
      </c>
      <c r="AH138" t="s">
        <v>55</v>
      </c>
      <c r="AJ138" t="s">
        <v>1258</v>
      </c>
      <c r="AM138" t="s">
        <v>240</v>
      </c>
      <c r="AN138" t="s">
        <v>56</v>
      </c>
      <c r="AO138" s="6" t="s">
        <v>288</v>
      </c>
      <c r="AP138" t="s">
        <v>369</v>
      </c>
    </row>
    <row r="139" spans="1:42" x14ac:dyDescent="0.3">
      <c r="A139" t="s">
        <v>545</v>
      </c>
      <c r="B139" t="s">
        <v>42</v>
      </c>
      <c r="C139" t="s">
        <v>242</v>
      </c>
      <c r="D139" t="s">
        <v>243</v>
      </c>
      <c r="E139" t="s">
        <v>244</v>
      </c>
      <c r="F139" t="s">
        <v>44</v>
      </c>
      <c r="G139" t="s">
        <v>245</v>
      </c>
      <c r="H139" s="74">
        <v>44426</v>
      </c>
      <c r="I139">
        <v>2021</v>
      </c>
      <c r="J139">
        <v>2021</v>
      </c>
      <c r="K139" t="s">
        <v>47</v>
      </c>
      <c r="L139" t="s">
        <v>46</v>
      </c>
      <c r="M139" t="s">
        <v>48</v>
      </c>
      <c r="N139" t="s">
        <v>49</v>
      </c>
      <c r="S139" s="9" t="s">
        <v>122</v>
      </c>
      <c r="T139">
        <v>5</v>
      </c>
      <c r="U139">
        <v>5</v>
      </c>
      <c r="V139" s="3" t="s">
        <v>62</v>
      </c>
      <c r="W139" t="s">
        <v>80</v>
      </c>
      <c r="X139" t="s">
        <v>246</v>
      </c>
      <c r="Y139">
        <v>5</v>
      </c>
      <c r="Z139" s="3" t="s">
        <v>62</v>
      </c>
      <c r="AA139" t="s">
        <v>53</v>
      </c>
      <c r="AC139" t="s">
        <v>54</v>
      </c>
      <c r="AD139" t="s">
        <v>307</v>
      </c>
      <c r="AH139" t="s">
        <v>55</v>
      </c>
      <c r="AJ139" t="s">
        <v>1258</v>
      </c>
      <c r="AL139" t="s">
        <v>256</v>
      </c>
      <c r="AM139" s="2" t="s">
        <v>255</v>
      </c>
      <c r="AN139" t="s">
        <v>56</v>
      </c>
      <c r="AO139" t="s">
        <v>275</v>
      </c>
      <c r="AP139" t="s">
        <v>369</v>
      </c>
    </row>
    <row r="140" spans="1:42" x14ac:dyDescent="0.3">
      <c r="A140" t="s">
        <v>562</v>
      </c>
      <c r="B140" t="s">
        <v>42</v>
      </c>
      <c r="C140" t="s">
        <v>242</v>
      </c>
      <c r="D140" t="s">
        <v>243</v>
      </c>
      <c r="E140" t="s">
        <v>244</v>
      </c>
      <c r="F140" t="s">
        <v>44</v>
      </c>
      <c r="G140" t="s">
        <v>245</v>
      </c>
      <c r="H140" s="74">
        <v>44426</v>
      </c>
      <c r="I140">
        <v>2021</v>
      </c>
      <c r="J140">
        <v>2021</v>
      </c>
      <c r="K140" t="s">
        <v>47</v>
      </c>
      <c r="L140" t="s">
        <v>46</v>
      </c>
      <c r="M140" t="s">
        <v>48</v>
      </c>
      <c r="N140" t="s">
        <v>49</v>
      </c>
      <c r="S140" s="9" t="s">
        <v>141</v>
      </c>
      <c r="T140">
        <v>10</v>
      </c>
      <c r="U140">
        <v>10</v>
      </c>
      <c r="V140" s="3" t="s">
        <v>62</v>
      </c>
      <c r="W140" t="s">
        <v>80</v>
      </c>
      <c r="X140" t="s">
        <v>246</v>
      </c>
      <c r="Y140">
        <v>10</v>
      </c>
      <c r="Z140" s="3" t="s">
        <v>62</v>
      </c>
      <c r="AA140" t="s">
        <v>53</v>
      </c>
      <c r="AC140" t="s">
        <v>54</v>
      </c>
      <c r="AD140" t="s">
        <v>307</v>
      </c>
      <c r="AH140" t="s">
        <v>55</v>
      </c>
      <c r="AJ140" t="s">
        <v>1258</v>
      </c>
      <c r="AL140" t="s">
        <v>256</v>
      </c>
      <c r="AM140" s="2" t="s">
        <v>255</v>
      </c>
      <c r="AN140" t="s">
        <v>56</v>
      </c>
      <c r="AO140" t="s">
        <v>280</v>
      </c>
      <c r="AP140" t="s">
        <v>369</v>
      </c>
    </row>
    <row r="141" spans="1:42" x14ac:dyDescent="0.3">
      <c r="A141" t="s">
        <v>563</v>
      </c>
      <c r="B141" t="s">
        <v>42</v>
      </c>
      <c r="C141" t="s">
        <v>242</v>
      </c>
      <c r="D141" t="s">
        <v>243</v>
      </c>
      <c r="E141" t="s">
        <v>244</v>
      </c>
      <c r="F141" t="s">
        <v>44</v>
      </c>
      <c r="G141" t="s">
        <v>245</v>
      </c>
      <c r="H141" s="74">
        <v>44426</v>
      </c>
      <c r="I141">
        <v>2021</v>
      </c>
      <c r="J141">
        <v>2021</v>
      </c>
      <c r="K141" t="s">
        <v>47</v>
      </c>
      <c r="L141" t="s">
        <v>46</v>
      </c>
      <c r="M141" t="s">
        <v>553</v>
      </c>
      <c r="N141" t="s">
        <v>49</v>
      </c>
      <c r="S141" s="9" t="s">
        <v>264</v>
      </c>
      <c r="T141">
        <v>0.35</v>
      </c>
      <c r="U141">
        <v>0.35</v>
      </c>
      <c r="V141" t="s">
        <v>247</v>
      </c>
      <c r="W141" t="s">
        <v>80</v>
      </c>
      <c r="X141" t="s">
        <v>246</v>
      </c>
      <c r="Y141">
        <v>350000</v>
      </c>
      <c r="Z141" s="3" t="s">
        <v>250</v>
      </c>
      <c r="AA141" t="s">
        <v>53</v>
      </c>
      <c r="AB141" t="s">
        <v>165</v>
      </c>
      <c r="AC141" t="s">
        <v>251</v>
      </c>
      <c r="AD141" t="s">
        <v>308</v>
      </c>
      <c r="AH141" t="s">
        <v>55</v>
      </c>
      <c r="AJ141" t="s">
        <v>1258</v>
      </c>
      <c r="AL141" t="s">
        <v>256</v>
      </c>
      <c r="AM141" s="2" t="s">
        <v>255</v>
      </c>
      <c r="AN141" t="s">
        <v>1263</v>
      </c>
      <c r="AO141" t="s">
        <v>1258</v>
      </c>
      <c r="AP141" t="s">
        <v>369</v>
      </c>
    </row>
    <row r="142" spans="1:42" x14ac:dyDescent="0.3">
      <c r="A142" t="s">
        <v>564</v>
      </c>
      <c r="B142" t="s">
        <v>42</v>
      </c>
      <c r="C142" t="s">
        <v>242</v>
      </c>
      <c r="D142" t="s">
        <v>243</v>
      </c>
      <c r="E142" t="s">
        <v>244</v>
      </c>
      <c r="F142" t="s">
        <v>44</v>
      </c>
      <c r="G142" t="s">
        <v>245</v>
      </c>
      <c r="H142" s="74">
        <v>44426</v>
      </c>
      <c r="I142">
        <v>2021</v>
      </c>
      <c r="J142">
        <v>2021</v>
      </c>
      <c r="K142" t="s">
        <v>47</v>
      </c>
      <c r="L142" t="s">
        <v>46</v>
      </c>
      <c r="M142" t="s">
        <v>77</v>
      </c>
      <c r="N142" t="s">
        <v>49</v>
      </c>
      <c r="S142" s="9" t="s">
        <v>99</v>
      </c>
      <c r="T142">
        <v>20</v>
      </c>
      <c r="U142">
        <v>20</v>
      </c>
      <c r="V142" s="3" t="s">
        <v>62</v>
      </c>
      <c r="W142" t="s">
        <v>248</v>
      </c>
      <c r="X142" t="s">
        <v>246</v>
      </c>
      <c r="Y142">
        <v>20</v>
      </c>
      <c r="Z142" s="3" t="s">
        <v>62</v>
      </c>
      <c r="AA142" t="s">
        <v>164</v>
      </c>
      <c r="AC142" t="s">
        <v>165</v>
      </c>
      <c r="AD142" t="s">
        <v>309</v>
      </c>
      <c r="AH142" t="s">
        <v>55</v>
      </c>
      <c r="AJ142" t="s">
        <v>1258</v>
      </c>
      <c r="AL142" t="s">
        <v>256</v>
      </c>
      <c r="AM142" s="2" t="s">
        <v>255</v>
      </c>
      <c r="AN142" t="s">
        <v>56</v>
      </c>
      <c r="AO142" s="6" t="s">
        <v>304</v>
      </c>
      <c r="AP142" t="s">
        <v>369</v>
      </c>
    </row>
    <row r="143" spans="1:42" x14ac:dyDescent="0.3">
      <c r="A143" t="s">
        <v>565</v>
      </c>
      <c r="B143" t="s">
        <v>42</v>
      </c>
      <c r="C143" t="s">
        <v>242</v>
      </c>
      <c r="D143" t="s">
        <v>243</v>
      </c>
      <c r="E143" t="s">
        <v>244</v>
      </c>
      <c r="F143" t="s">
        <v>44</v>
      </c>
      <c r="G143" t="s">
        <v>245</v>
      </c>
      <c r="H143" s="74">
        <v>44426</v>
      </c>
      <c r="I143">
        <v>2021</v>
      </c>
      <c r="J143">
        <v>2021</v>
      </c>
      <c r="K143" t="s">
        <v>47</v>
      </c>
      <c r="L143" t="s">
        <v>46</v>
      </c>
      <c r="M143" t="s">
        <v>77</v>
      </c>
      <c r="N143" t="s">
        <v>49</v>
      </c>
      <c r="S143" s="9" t="s">
        <v>1282</v>
      </c>
      <c r="T143">
        <v>30</v>
      </c>
      <c r="U143">
        <v>30</v>
      </c>
      <c r="V143" s="3" t="s">
        <v>62</v>
      </c>
      <c r="W143" t="s">
        <v>80</v>
      </c>
      <c r="X143" t="s">
        <v>246</v>
      </c>
      <c r="Y143">
        <v>30</v>
      </c>
      <c r="Z143" s="3" t="s">
        <v>62</v>
      </c>
      <c r="AA143" t="s">
        <v>164</v>
      </c>
      <c r="AC143" t="s">
        <v>165</v>
      </c>
      <c r="AD143" t="s">
        <v>309</v>
      </c>
      <c r="AH143" t="s">
        <v>55</v>
      </c>
      <c r="AJ143" t="s">
        <v>1258</v>
      </c>
      <c r="AL143" t="s">
        <v>256</v>
      </c>
      <c r="AM143" s="2" t="s">
        <v>255</v>
      </c>
      <c r="AN143" t="s">
        <v>56</v>
      </c>
      <c r="AO143" t="s">
        <v>299</v>
      </c>
      <c r="AP143" t="s">
        <v>369</v>
      </c>
    </row>
    <row r="144" spans="1:42" x14ac:dyDescent="0.3">
      <c r="A144" t="s">
        <v>566</v>
      </c>
      <c r="B144" t="s">
        <v>42</v>
      </c>
      <c r="C144" t="s">
        <v>242</v>
      </c>
      <c r="D144" t="s">
        <v>243</v>
      </c>
      <c r="E144" t="s">
        <v>244</v>
      </c>
      <c r="F144" t="s">
        <v>44</v>
      </c>
      <c r="G144" t="s">
        <v>245</v>
      </c>
      <c r="H144" s="74">
        <v>44426</v>
      </c>
      <c r="I144">
        <v>2021</v>
      </c>
      <c r="J144">
        <v>2021</v>
      </c>
      <c r="K144" t="s">
        <v>47</v>
      </c>
      <c r="L144" t="s">
        <v>46</v>
      </c>
      <c r="M144" t="s">
        <v>48</v>
      </c>
      <c r="N144" t="s">
        <v>49</v>
      </c>
      <c r="S144" s="9" t="s">
        <v>1302</v>
      </c>
      <c r="T144">
        <v>0.4</v>
      </c>
      <c r="U144">
        <v>0.4</v>
      </c>
      <c r="V144" s="3" t="s">
        <v>62</v>
      </c>
      <c r="W144" t="s">
        <v>80</v>
      </c>
      <c r="X144" t="s">
        <v>246</v>
      </c>
      <c r="Y144">
        <v>0.4</v>
      </c>
      <c r="Z144" s="3" t="s">
        <v>62</v>
      </c>
      <c r="AA144" t="s">
        <v>53</v>
      </c>
      <c r="AB144" t="s">
        <v>165</v>
      </c>
      <c r="AC144" t="s">
        <v>251</v>
      </c>
      <c r="AD144" t="s">
        <v>308</v>
      </c>
      <c r="AH144" t="s">
        <v>55</v>
      </c>
      <c r="AJ144" t="s">
        <v>1258</v>
      </c>
      <c r="AL144" t="s">
        <v>256</v>
      </c>
      <c r="AM144" s="2" t="s">
        <v>255</v>
      </c>
      <c r="AN144" t="s">
        <v>56</v>
      </c>
      <c r="AO144" t="s">
        <v>1036</v>
      </c>
      <c r="AP144" t="s">
        <v>369</v>
      </c>
    </row>
    <row r="145" spans="1:42" x14ac:dyDescent="0.3">
      <c r="A145" t="s">
        <v>567</v>
      </c>
      <c r="B145" t="s">
        <v>42</v>
      </c>
      <c r="C145" t="s">
        <v>242</v>
      </c>
      <c r="D145" t="s">
        <v>243</v>
      </c>
      <c r="E145" t="s">
        <v>244</v>
      </c>
      <c r="F145" t="s">
        <v>44</v>
      </c>
      <c r="G145" t="s">
        <v>245</v>
      </c>
      <c r="H145" s="74">
        <v>44426</v>
      </c>
      <c r="I145">
        <v>2021</v>
      </c>
      <c r="J145">
        <v>2021</v>
      </c>
      <c r="K145" t="s">
        <v>47</v>
      </c>
      <c r="L145" t="s">
        <v>46</v>
      </c>
      <c r="M145" t="s">
        <v>553</v>
      </c>
      <c r="N145" t="s">
        <v>49</v>
      </c>
      <c r="S145" s="9" t="s">
        <v>1303</v>
      </c>
      <c r="T145">
        <v>4</v>
      </c>
      <c r="U145">
        <v>4</v>
      </c>
      <c r="V145" s="3" t="s">
        <v>250</v>
      </c>
      <c r="W145" t="s">
        <v>80</v>
      </c>
      <c r="X145" t="s">
        <v>246</v>
      </c>
      <c r="Y145">
        <v>4</v>
      </c>
      <c r="Z145" s="3" t="s">
        <v>250</v>
      </c>
      <c r="AA145" t="s">
        <v>53</v>
      </c>
      <c r="AB145" t="s">
        <v>165</v>
      </c>
      <c r="AC145" t="s">
        <v>251</v>
      </c>
      <c r="AD145" t="s">
        <v>308</v>
      </c>
      <c r="AH145" t="s">
        <v>55</v>
      </c>
      <c r="AJ145" t="s">
        <v>1258</v>
      </c>
      <c r="AL145" t="s">
        <v>256</v>
      </c>
      <c r="AM145" s="2" t="s">
        <v>255</v>
      </c>
      <c r="AN145" t="s">
        <v>1263</v>
      </c>
      <c r="AO145" t="s">
        <v>282</v>
      </c>
      <c r="AP145" t="s">
        <v>369</v>
      </c>
    </row>
    <row r="146" spans="1:42" x14ac:dyDescent="0.3">
      <c r="A146" t="s">
        <v>568</v>
      </c>
      <c r="B146" t="s">
        <v>42</v>
      </c>
      <c r="C146" t="s">
        <v>242</v>
      </c>
      <c r="D146" t="s">
        <v>243</v>
      </c>
      <c r="E146" t="s">
        <v>244</v>
      </c>
      <c r="F146" t="s">
        <v>44</v>
      </c>
      <c r="G146" t="s">
        <v>245</v>
      </c>
      <c r="H146" s="74">
        <v>44426</v>
      </c>
      <c r="I146">
        <v>2021</v>
      </c>
      <c r="J146">
        <v>2021</v>
      </c>
      <c r="K146" t="s">
        <v>47</v>
      </c>
      <c r="L146" t="s">
        <v>46</v>
      </c>
      <c r="M146" t="s">
        <v>553</v>
      </c>
      <c r="N146" t="s">
        <v>49</v>
      </c>
      <c r="S146" s="9" t="s">
        <v>1304</v>
      </c>
      <c r="T146">
        <v>100</v>
      </c>
      <c r="U146">
        <v>100</v>
      </c>
      <c r="V146" s="3" t="s">
        <v>250</v>
      </c>
      <c r="W146" t="s">
        <v>80</v>
      </c>
      <c r="X146" t="s">
        <v>246</v>
      </c>
      <c r="Y146">
        <v>100</v>
      </c>
      <c r="Z146" s="3" t="s">
        <v>250</v>
      </c>
      <c r="AA146" t="s">
        <v>53</v>
      </c>
      <c r="AB146" t="s">
        <v>165</v>
      </c>
      <c r="AC146" t="s">
        <v>251</v>
      </c>
      <c r="AD146" t="s">
        <v>308</v>
      </c>
      <c r="AH146" t="s">
        <v>55</v>
      </c>
      <c r="AJ146" t="s">
        <v>1258</v>
      </c>
      <c r="AL146" t="s">
        <v>256</v>
      </c>
      <c r="AM146" s="2" t="s">
        <v>255</v>
      </c>
      <c r="AN146" t="s">
        <v>1263</v>
      </c>
      <c r="AO146" s="4" t="s">
        <v>276</v>
      </c>
      <c r="AP146" t="s">
        <v>369</v>
      </c>
    </row>
    <row r="147" spans="1:42" x14ac:dyDescent="0.3">
      <c r="A147" t="s">
        <v>569</v>
      </c>
      <c r="B147" t="s">
        <v>42</v>
      </c>
      <c r="C147" t="s">
        <v>242</v>
      </c>
      <c r="D147" t="s">
        <v>243</v>
      </c>
      <c r="E147" t="s">
        <v>244</v>
      </c>
      <c r="F147" t="s">
        <v>44</v>
      </c>
      <c r="G147" t="s">
        <v>245</v>
      </c>
      <c r="H147" s="74">
        <v>44426</v>
      </c>
      <c r="I147">
        <v>2021</v>
      </c>
      <c r="J147">
        <v>2021</v>
      </c>
      <c r="K147" t="s">
        <v>47</v>
      </c>
      <c r="L147" t="s">
        <v>46</v>
      </c>
      <c r="M147" t="s">
        <v>553</v>
      </c>
      <c r="N147" t="s">
        <v>49</v>
      </c>
      <c r="S147" s="9" t="s">
        <v>1305</v>
      </c>
      <c r="T147">
        <v>2</v>
      </c>
      <c r="U147">
        <v>2</v>
      </c>
      <c r="V147" s="3" t="s">
        <v>250</v>
      </c>
      <c r="W147" t="s">
        <v>80</v>
      </c>
      <c r="X147" t="s">
        <v>246</v>
      </c>
      <c r="Y147">
        <v>2</v>
      </c>
      <c r="Z147" s="3" t="s">
        <v>250</v>
      </c>
      <c r="AA147" t="s">
        <v>53</v>
      </c>
      <c r="AB147" t="s">
        <v>165</v>
      </c>
      <c r="AC147" t="s">
        <v>251</v>
      </c>
      <c r="AD147" t="s">
        <v>308</v>
      </c>
      <c r="AH147" t="s">
        <v>55</v>
      </c>
      <c r="AJ147" t="s">
        <v>1258</v>
      </c>
      <c r="AL147" t="s">
        <v>256</v>
      </c>
      <c r="AM147" s="2" t="s">
        <v>255</v>
      </c>
      <c r="AN147" t="s">
        <v>1263</v>
      </c>
      <c r="AO147" t="s">
        <v>283</v>
      </c>
      <c r="AP147" t="s">
        <v>369</v>
      </c>
    </row>
    <row r="148" spans="1:42" x14ac:dyDescent="0.3">
      <c r="A148" t="s">
        <v>570</v>
      </c>
      <c r="B148" t="s">
        <v>42</v>
      </c>
      <c r="C148" t="s">
        <v>242</v>
      </c>
      <c r="D148" t="s">
        <v>243</v>
      </c>
      <c r="E148" t="s">
        <v>244</v>
      </c>
      <c r="F148" t="s">
        <v>44</v>
      </c>
      <c r="G148" t="s">
        <v>245</v>
      </c>
      <c r="H148" s="74">
        <v>44426</v>
      </c>
      <c r="I148">
        <v>2021</v>
      </c>
      <c r="J148">
        <v>2021</v>
      </c>
      <c r="K148" t="s">
        <v>47</v>
      </c>
      <c r="L148" t="s">
        <v>46</v>
      </c>
      <c r="M148" t="s">
        <v>553</v>
      </c>
      <c r="N148" t="s">
        <v>49</v>
      </c>
      <c r="S148" s="9" t="s">
        <v>1306</v>
      </c>
      <c r="T148">
        <v>15</v>
      </c>
      <c r="U148">
        <v>15</v>
      </c>
      <c r="V148" s="3" t="s">
        <v>250</v>
      </c>
      <c r="W148" t="s">
        <v>80</v>
      </c>
      <c r="X148" t="s">
        <v>246</v>
      </c>
      <c r="Y148">
        <v>15</v>
      </c>
      <c r="Z148" s="3" t="s">
        <v>250</v>
      </c>
      <c r="AA148" t="s">
        <v>53</v>
      </c>
      <c r="AB148" t="s">
        <v>165</v>
      </c>
      <c r="AC148" t="s">
        <v>251</v>
      </c>
      <c r="AD148" t="s">
        <v>308</v>
      </c>
      <c r="AH148" t="s">
        <v>55</v>
      </c>
      <c r="AJ148" t="s">
        <v>1258</v>
      </c>
      <c r="AL148" t="s">
        <v>256</v>
      </c>
      <c r="AM148" s="2" t="s">
        <v>255</v>
      </c>
      <c r="AN148" t="s">
        <v>1263</v>
      </c>
      <c r="AO148" t="s">
        <v>1094</v>
      </c>
      <c r="AP148" t="s">
        <v>369</v>
      </c>
    </row>
    <row r="149" spans="1:42" x14ac:dyDescent="0.3">
      <c r="A149" t="s">
        <v>571</v>
      </c>
      <c r="B149" t="s">
        <v>42</v>
      </c>
      <c r="C149" t="s">
        <v>242</v>
      </c>
      <c r="D149" t="s">
        <v>243</v>
      </c>
      <c r="E149" t="s">
        <v>244</v>
      </c>
      <c r="F149" t="s">
        <v>44</v>
      </c>
      <c r="G149" t="s">
        <v>245</v>
      </c>
      <c r="H149" s="74">
        <v>44426</v>
      </c>
      <c r="I149">
        <v>2021</v>
      </c>
      <c r="J149">
        <v>2021</v>
      </c>
      <c r="K149" t="s">
        <v>47</v>
      </c>
      <c r="L149" t="s">
        <v>46</v>
      </c>
      <c r="M149" t="s">
        <v>553</v>
      </c>
      <c r="N149" t="s">
        <v>49</v>
      </c>
      <c r="S149" s="9" t="s">
        <v>1307</v>
      </c>
      <c r="T149">
        <v>1</v>
      </c>
      <c r="U149">
        <v>1</v>
      </c>
      <c r="V149" s="3" t="s">
        <v>250</v>
      </c>
      <c r="W149" t="s">
        <v>80</v>
      </c>
      <c r="X149" t="s">
        <v>246</v>
      </c>
      <c r="Y149">
        <v>1</v>
      </c>
      <c r="Z149" s="3" t="s">
        <v>250</v>
      </c>
      <c r="AA149" t="s">
        <v>53</v>
      </c>
      <c r="AB149" t="s">
        <v>165</v>
      </c>
      <c r="AC149" t="s">
        <v>251</v>
      </c>
      <c r="AD149" t="s">
        <v>308</v>
      </c>
      <c r="AH149" t="s">
        <v>55</v>
      </c>
      <c r="AJ149" t="s">
        <v>1258</v>
      </c>
      <c r="AL149" t="s">
        <v>256</v>
      </c>
      <c r="AM149" s="2" t="s">
        <v>255</v>
      </c>
      <c r="AN149" t="s">
        <v>1263</v>
      </c>
      <c r="AO149" t="s">
        <v>296</v>
      </c>
      <c r="AP149" t="s">
        <v>369</v>
      </c>
    </row>
    <row r="150" spans="1:42" x14ac:dyDescent="0.3">
      <c r="A150" t="s">
        <v>572</v>
      </c>
      <c r="B150" t="s">
        <v>42</v>
      </c>
      <c r="C150" t="s">
        <v>242</v>
      </c>
      <c r="D150" t="s">
        <v>243</v>
      </c>
      <c r="E150" t="s">
        <v>244</v>
      </c>
      <c r="F150" t="s">
        <v>44</v>
      </c>
      <c r="G150" t="s">
        <v>245</v>
      </c>
      <c r="H150" s="74">
        <v>44426</v>
      </c>
      <c r="I150">
        <v>2021</v>
      </c>
      <c r="J150">
        <v>2021</v>
      </c>
      <c r="K150" t="s">
        <v>47</v>
      </c>
      <c r="L150" t="s">
        <v>46</v>
      </c>
      <c r="M150" t="s">
        <v>553</v>
      </c>
      <c r="N150" t="s">
        <v>49</v>
      </c>
      <c r="S150" s="9" t="s">
        <v>1308</v>
      </c>
      <c r="T150">
        <v>2</v>
      </c>
      <c r="U150">
        <v>2</v>
      </c>
      <c r="V150" s="3" t="s">
        <v>250</v>
      </c>
      <c r="W150" t="s">
        <v>80</v>
      </c>
      <c r="X150" t="s">
        <v>246</v>
      </c>
      <c r="Y150">
        <v>2</v>
      </c>
      <c r="Z150" s="3" t="s">
        <v>250</v>
      </c>
      <c r="AA150" t="s">
        <v>53</v>
      </c>
      <c r="AB150" t="s">
        <v>165</v>
      </c>
      <c r="AC150" t="s">
        <v>251</v>
      </c>
      <c r="AD150" t="s">
        <v>308</v>
      </c>
      <c r="AH150" t="s">
        <v>55</v>
      </c>
      <c r="AJ150" t="s">
        <v>1258</v>
      </c>
      <c r="AL150" t="s">
        <v>256</v>
      </c>
      <c r="AM150" s="2" t="s">
        <v>255</v>
      </c>
      <c r="AN150" t="s">
        <v>1263</v>
      </c>
      <c r="AO150" t="s">
        <v>1280</v>
      </c>
      <c r="AP150" t="s">
        <v>369</v>
      </c>
    </row>
    <row r="151" spans="1:42" x14ac:dyDescent="0.3">
      <c r="A151" t="s">
        <v>573</v>
      </c>
      <c r="B151" t="s">
        <v>42</v>
      </c>
      <c r="C151" t="s">
        <v>242</v>
      </c>
      <c r="D151" t="s">
        <v>243</v>
      </c>
      <c r="E151" t="s">
        <v>244</v>
      </c>
      <c r="F151" t="s">
        <v>44</v>
      </c>
      <c r="G151" t="s">
        <v>245</v>
      </c>
      <c r="H151" s="74">
        <v>44426</v>
      </c>
      <c r="I151">
        <v>2021</v>
      </c>
      <c r="J151">
        <v>2021</v>
      </c>
      <c r="K151" t="s">
        <v>47</v>
      </c>
      <c r="L151" t="s">
        <v>46</v>
      </c>
      <c r="M151" t="s">
        <v>553</v>
      </c>
      <c r="N151" t="s">
        <v>49</v>
      </c>
      <c r="S151" s="9" t="s">
        <v>546</v>
      </c>
      <c r="T151">
        <v>0.5</v>
      </c>
      <c r="U151">
        <v>0.5</v>
      </c>
      <c r="V151" s="3" t="s">
        <v>250</v>
      </c>
      <c r="W151" t="s">
        <v>80</v>
      </c>
      <c r="X151" t="s">
        <v>246</v>
      </c>
      <c r="Y151">
        <v>0.5</v>
      </c>
      <c r="Z151" s="3" t="s">
        <v>250</v>
      </c>
      <c r="AA151" t="s">
        <v>53</v>
      </c>
      <c r="AB151" t="s">
        <v>165</v>
      </c>
      <c r="AC151" t="s">
        <v>251</v>
      </c>
      <c r="AD151" t="s">
        <v>308</v>
      </c>
      <c r="AH151" t="s">
        <v>55</v>
      </c>
      <c r="AJ151" t="s">
        <v>1258</v>
      </c>
      <c r="AL151" t="s">
        <v>256</v>
      </c>
      <c r="AM151" s="2" t="s">
        <v>255</v>
      </c>
      <c r="AN151" t="s">
        <v>1263</v>
      </c>
      <c r="AO151" t="s">
        <v>277</v>
      </c>
      <c r="AP151" t="s">
        <v>369</v>
      </c>
    </row>
    <row r="152" spans="1:42" x14ac:dyDescent="0.3">
      <c r="A152" t="s">
        <v>574</v>
      </c>
      <c r="B152" t="s">
        <v>42</v>
      </c>
      <c r="C152" t="s">
        <v>242</v>
      </c>
      <c r="D152" t="s">
        <v>243</v>
      </c>
      <c r="E152" t="s">
        <v>244</v>
      </c>
      <c r="F152" t="s">
        <v>44</v>
      </c>
      <c r="G152" t="s">
        <v>245</v>
      </c>
      <c r="H152" s="74">
        <v>44426</v>
      </c>
      <c r="I152">
        <v>2021</v>
      </c>
      <c r="J152">
        <v>2021</v>
      </c>
      <c r="K152" t="s">
        <v>47</v>
      </c>
      <c r="L152" t="s">
        <v>46</v>
      </c>
      <c r="M152" t="s">
        <v>553</v>
      </c>
      <c r="N152" t="s">
        <v>49</v>
      </c>
      <c r="S152" s="9" t="s">
        <v>249</v>
      </c>
      <c r="T152">
        <v>9</v>
      </c>
      <c r="U152">
        <v>9</v>
      </c>
      <c r="V152" s="3" t="s">
        <v>250</v>
      </c>
      <c r="W152" t="s">
        <v>80</v>
      </c>
      <c r="X152" t="s">
        <v>246</v>
      </c>
      <c r="Y152">
        <v>9</v>
      </c>
      <c r="Z152" s="3" t="s">
        <v>250</v>
      </c>
      <c r="AA152" t="s">
        <v>53</v>
      </c>
      <c r="AB152" t="s">
        <v>165</v>
      </c>
      <c r="AC152" t="s">
        <v>251</v>
      </c>
      <c r="AD152" t="s">
        <v>308</v>
      </c>
      <c r="AH152" t="s">
        <v>55</v>
      </c>
      <c r="AJ152" t="s">
        <v>1258</v>
      </c>
      <c r="AL152" t="s">
        <v>256</v>
      </c>
      <c r="AM152" s="2" t="s">
        <v>255</v>
      </c>
      <c r="AN152" t="s">
        <v>1263</v>
      </c>
      <c r="AO152" t="s">
        <v>1258</v>
      </c>
      <c r="AP152" t="s">
        <v>369</v>
      </c>
    </row>
    <row r="153" spans="1:42" x14ac:dyDescent="0.3">
      <c r="A153" t="s">
        <v>575</v>
      </c>
      <c r="B153" t="s">
        <v>42</v>
      </c>
      <c r="C153" t="s">
        <v>242</v>
      </c>
      <c r="D153" t="s">
        <v>243</v>
      </c>
      <c r="E153" t="s">
        <v>244</v>
      </c>
      <c r="F153" t="s">
        <v>44</v>
      </c>
      <c r="G153" t="s">
        <v>245</v>
      </c>
      <c r="H153" s="74">
        <v>44426</v>
      </c>
      <c r="I153">
        <v>2021</v>
      </c>
      <c r="J153">
        <v>2021</v>
      </c>
      <c r="K153" t="s">
        <v>47</v>
      </c>
      <c r="L153" t="s">
        <v>46</v>
      </c>
      <c r="M153" t="s">
        <v>553</v>
      </c>
      <c r="N153" t="s">
        <v>49</v>
      </c>
      <c r="S153" s="9" t="s">
        <v>1283</v>
      </c>
      <c r="T153">
        <v>1170</v>
      </c>
      <c r="U153">
        <v>1170</v>
      </c>
      <c r="V153" s="3" t="s">
        <v>250</v>
      </c>
      <c r="W153" t="s">
        <v>80</v>
      </c>
      <c r="X153" t="s">
        <v>246</v>
      </c>
      <c r="Y153">
        <v>1170</v>
      </c>
      <c r="Z153" s="3" t="s">
        <v>250</v>
      </c>
      <c r="AA153" t="s">
        <v>53</v>
      </c>
      <c r="AB153" t="s">
        <v>165</v>
      </c>
      <c r="AC153" t="s">
        <v>251</v>
      </c>
      <c r="AD153" t="s">
        <v>252</v>
      </c>
      <c r="AH153" t="s">
        <v>55</v>
      </c>
      <c r="AJ153" t="s">
        <v>1258</v>
      </c>
      <c r="AL153" t="s">
        <v>256</v>
      </c>
      <c r="AM153" s="2" t="s">
        <v>255</v>
      </c>
      <c r="AN153" t="s">
        <v>1263</v>
      </c>
      <c r="AO153" t="s">
        <v>282</v>
      </c>
      <c r="AP153" t="s">
        <v>369</v>
      </c>
    </row>
    <row r="154" spans="1:42" x14ac:dyDescent="0.3">
      <c r="A154" t="s">
        <v>576</v>
      </c>
      <c r="B154" t="s">
        <v>42</v>
      </c>
      <c r="C154" t="s">
        <v>242</v>
      </c>
      <c r="D154" t="s">
        <v>243</v>
      </c>
      <c r="E154" t="s">
        <v>244</v>
      </c>
      <c r="F154" t="s">
        <v>44</v>
      </c>
      <c r="G154" t="s">
        <v>245</v>
      </c>
      <c r="H154" s="74">
        <v>44426</v>
      </c>
      <c r="I154">
        <v>2021</v>
      </c>
      <c r="J154">
        <v>2021</v>
      </c>
      <c r="K154" t="s">
        <v>47</v>
      </c>
      <c r="L154" t="s">
        <v>46</v>
      </c>
      <c r="M154" t="s">
        <v>553</v>
      </c>
      <c r="N154" t="s">
        <v>49</v>
      </c>
      <c r="S154" s="9" t="s">
        <v>70</v>
      </c>
      <c r="T154">
        <v>185</v>
      </c>
      <c r="U154">
        <v>185</v>
      </c>
      <c r="V154" s="3" t="s">
        <v>250</v>
      </c>
      <c r="W154" t="s">
        <v>80</v>
      </c>
      <c r="X154" t="s">
        <v>246</v>
      </c>
      <c r="Y154">
        <v>185</v>
      </c>
      <c r="Z154" s="3" t="s">
        <v>250</v>
      </c>
      <c r="AA154" t="s">
        <v>53</v>
      </c>
      <c r="AB154" t="s">
        <v>165</v>
      </c>
      <c r="AC154" t="s">
        <v>251</v>
      </c>
      <c r="AD154" t="s">
        <v>252</v>
      </c>
      <c r="AH154" t="s">
        <v>55</v>
      </c>
      <c r="AJ154" t="s">
        <v>1258</v>
      </c>
      <c r="AL154" t="s">
        <v>256</v>
      </c>
      <c r="AM154" s="2" t="s">
        <v>255</v>
      </c>
      <c r="AN154" t="s">
        <v>1263</v>
      </c>
      <c r="AO154" t="s">
        <v>276</v>
      </c>
      <c r="AP154" t="s">
        <v>369</v>
      </c>
    </row>
    <row r="155" spans="1:42" x14ac:dyDescent="0.3">
      <c r="A155" t="s">
        <v>577</v>
      </c>
      <c r="B155" t="s">
        <v>42</v>
      </c>
      <c r="C155" t="s">
        <v>242</v>
      </c>
      <c r="D155" t="s">
        <v>243</v>
      </c>
      <c r="E155" t="s">
        <v>244</v>
      </c>
      <c r="F155" t="s">
        <v>44</v>
      </c>
      <c r="G155" t="s">
        <v>245</v>
      </c>
      <c r="H155" s="74">
        <v>44426</v>
      </c>
      <c r="I155">
        <v>2021</v>
      </c>
      <c r="J155">
        <v>2021</v>
      </c>
      <c r="K155" t="s">
        <v>47</v>
      </c>
      <c r="L155" t="s">
        <v>46</v>
      </c>
      <c r="M155" t="s">
        <v>553</v>
      </c>
      <c r="N155" t="s">
        <v>49</v>
      </c>
      <c r="S155" s="9" t="s">
        <v>1284</v>
      </c>
      <c r="T155">
        <v>2.5</v>
      </c>
      <c r="U155">
        <v>2.5</v>
      </c>
      <c r="V155" s="3" t="s">
        <v>250</v>
      </c>
      <c r="W155" t="s">
        <v>80</v>
      </c>
      <c r="X155" t="s">
        <v>246</v>
      </c>
      <c r="Y155">
        <v>2.5</v>
      </c>
      <c r="Z155" s="3" t="s">
        <v>250</v>
      </c>
      <c r="AA155" t="s">
        <v>53</v>
      </c>
      <c r="AB155" t="s">
        <v>165</v>
      </c>
      <c r="AC155" t="s">
        <v>251</v>
      </c>
      <c r="AD155" t="s">
        <v>252</v>
      </c>
      <c r="AH155" t="s">
        <v>55</v>
      </c>
      <c r="AJ155" t="s">
        <v>1258</v>
      </c>
      <c r="AL155" t="s">
        <v>256</v>
      </c>
      <c r="AM155" s="2" t="s">
        <v>255</v>
      </c>
      <c r="AN155" t="s">
        <v>1263</v>
      </c>
      <c r="AO155" t="s">
        <v>283</v>
      </c>
      <c r="AP155" t="s">
        <v>369</v>
      </c>
    </row>
    <row r="156" spans="1:42" x14ac:dyDescent="0.3">
      <c r="A156" t="s">
        <v>578</v>
      </c>
      <c r="B156" t="s">
        <v>42</v>
      </c>
      <c r="C156" t="s">
        <v>242</v>
      </c>
      <c r="D156" t="s">
        <v>243</v>
      </c>
      <c r="E156" t="s">
        <v>244</v>
      </c>
      <c r="F156" t="s">
        <v>44</v>
      </c>
      <c r="G156" t="s">
        <v>245</v>
      </c>
      <c r="H156" s="74">
        <v>44426</v>
      </c>
      <c r="I156">
        <v>2021</v>
      </c>
      <c r="J156">
        <v>2021</v>
      </c>
      <c r="K156" t="s">
        <v>47</v>
      </c>
      <c r="L156" t="s">
        <v>46</v>
      </c>
      <c r="M156" t="s">
        <v>553</v>
      </c>
      <c r="N156" t="s">
        <v>49</v>
      </c>
      <c r="S156" s="9" t="s">
        <v>139</v>
      </c>
      <c r="T156">
        <v>30</v>
      </c>
      <c r="U156">
        <v>30</v>
      </c>
      <c r="V156" s="3" t="s">
        <v>250</v>
      </c>
      <c r="W156" t="s">
        <v>80</v>
      </c>
      <c r="X156" t="s">
        <v>246</v>
      </c>
      <c r="Y156">
        <v>30</v>
      </c>
      <c r="Z156" s="3" t="s">
        <v>250</v>
      </c>
      <c r="AA156" t="s">
        <v>53</v>
      </c>
      <c r="AB156" t="s">
        <v>165</v>
      </c>
      <c r="AC156" t="s">
        <v>251</v>
      </c>
      <c r="AD156" t="s">
        <v>252</v>
      </c>
      <c r="AH156" t="s">
        <v>55</v>
      </c>
      <c r="AJ156" t="s">
        <v>1258</v>
      </c>
      <c r="AL156" t="s">
        <v>256</v>
      </c>
      <c r="AM156" s="2" t="s">
        <v>255</v>
      </c>
      <c r="AN156" t="s">
        <v>1263</v>
      </c>
      <c r="AO156" t="s">
        <v>296</v>
      </c>
      <c r="AP156" t="s">
        <v>369</v>
      </c>
    </row>
    <row r="157" spans="1:42" x14ac:dyDescent="0.3">
      <c r="A157" t="s">
        <v>579</v>
      </c>
      <c r="B157" t="s">
        <v>42</v>
      </c>
      <c r="C157" t="s">
        <v>242</v>
      </c>
      <c r="D157" t="s">
        <v>243</v>
      </c>
      <c r="E157" t="s">
        <v>244</v>
      </c>
      <c r="F157" t="s">
        <v>44</v>
      </c>
      <c r="G157" t="s">
        <v>245</v>
      </c>
      <c r="H157" s="74">
        <v>44426</v>
      </c>
      <c r="I157">
        <v>2021</v>
      </c>
      <c r="J157">
        <v>2021</v>
      </c>
      <c r="K157" t="s">
        <v>47</v>
      </c>
      <c r="L157" t="s">
        <v>46</v>
      </c>
      <c r="M157" t="s">
        <v>553</v>
      </c>
      <c r="N157" t="s">
        <v>49</v>
      </c>
      <c r="S157" s="9" t="s">
        <v>254</v>
      </c>
      <c r="T157">
        <v>7</v>
      </c>
      <c r="U157">
        <v>7</v>
      </c>
      <c r="V157" s="3" t="s">
        <v>250</v>
      </c>
      <c r="W157" t="s">
        <v>80</v>
      </c>
      <c r="X157" t="s">
        <v>246</v>
      </c>
      <c r="Y157">
        <v>7</v>
      </c>
      <c r="Z157" s="3" t="s">
        <v>250</v>
      </c>
      <c r="AA157" t="s">
        <v>53</v>
      </c>
      <c r="AB157" t="s">
        <v>165</v>
      </c>
      <c r="AC157" t="s">
        <v>251</v>
      </c>
      <c r="AD157" t="s">
        <v>252</v>
      </c>
      <c r="AH157" t="s">
        <v>55</v>
      </c>
      <c r="AJ157" t="s">
        <v>1258</v>
      </c>
      <c r="AL157" t="s">
        <v>256</v>
      </c>
      <c r="AM157" s="2" t="s">
        <v>255</v>
      </c>
      <c r="AN157" t="s">
        <v>1263</v>
      </c>
      <c r="AO157" t="s">
        <v>1280</v>
      </c>
      <c r="AP157" t="s">
        <v>369</v>
      </c>
    </row>
    <row r="158" spans="1:42" x14ac:dyDescent="0.3">
      <c r="A158" t="s">
        <v>580</v>
      </c>
      <c r="B158" t="s">
        <v>42</v>
      </c>
      <c r="C158" t="s">
        <v>242</v>
      </c>
      <c r="D158" t="s">
        <v>243</v>
      </c>
      <c r="E158" t="s">
        <v>244</v>
      </c>
      <c r="F158" t="s">
        <v>44</v>
      </c>
      <c r="G158" t="s">
        <v>245</v>
      </c>
      <c r="H158" s="74">
        <v>44426</v>
      </c>
      <c r="I158">
        <v>2021</v>
      </c>
      <c r="J158">
        <v>2021</v>
      </c>
      <c r="K158" t="s">
        <v>47</v>
      </c>
      <c r="L158" t="s">
        <v>46</v>
      </c>
      <c r="M158" t="s">
        <v>553</v>
      </c>
      <c r="N158" t="s">
        <v>49</v>
      </c>
      <c r="S158" s="9" t="s">
        <v>546</v>
      </c>
      <c r="T158">
        <v>6</v>
      </c>
      <c r="U158">
        <v>6</v>
      </c>
      <c r="V158" s="3" t="s">
        <v>250</v>
      </c>
      <c r="W158" t="s">
        <v>80</v>
      </c>
      <c r="X158" t="s">
        <v>246</v>
      </c>
      <c r="Y158">
        <v>6</v>
      </c>
      <c r="Z158" s="3" t="s">
        <v>250</v>
      </c>
      <c r="AA158" t="s">
        <v>53</v>
      </c>
      <c r="AB158" t="s">
        <v>165</v>
      </c>
      <c r="AC158" t="s">
        <v>251</v>
      </c>
      <c r="AD158" t="s">
        <v>252</v>
      </c>
      <c r="AH158" t="s">
        <v>55</v>
      </c>
      <c r="AJ158" t="s">
        <v>1258</v>
      </c>
      <c r="AL158" t="s">
        <v>256</v>
      </c>
      <c r="AM158" s="2" t="s">
        <v>255</v>
      </c>
      <c r="AN158" t="s">
        <v>1263</v>
      </c>
      <c r="AO158" t="s">
        <v>277</v>
      </c>
      <c r="AP158" t="s">
        <v>369</v>
      </c>
    </row>
    <row r="159" spans="1:42" x14ac:dyDescent="0.3">
      <c r="A159" t="s">
        <v>614</v>
      </c>
      <c r="B159" t="s">
        <v>42</v>
      </c>
      <c r="C159" t="s">
        <v>242</v>
      </c>
      <c r="D159" t="s">
        <v>243</v>
      </c>
      <c r="E159" t="s">
        <v>244</v>
      </c>
      <c r="F159" t="s">
        <v>44</v>
      </c>
      <c r="G159" t="s">
        <v>245</v>
      </c>
      <c r="H159" s="74">
        <v>44426</v>
      </c>
      <c r="I159">
        <v>2021</v>
      </c>
      <c r="J159">
        <v>2021</v>
      </c>
      <c r="K159" t="s">
        <v>47</v>
      </c>
      <c r="L159" t="s">
        <v>46</v>
      </c>
      <c r="M159" t="s">
        <v>553</v>
      </c>
      <c r="N159" t="s">
        <v>49</v>
      </c>
      <c r="S159" s="9" t="s">
        <v>1283</v>
      </c>
      <c r="T159">
        <v>60</v>
      </c>
      <c r="U159">
        <v>60</v>
      </c>
      <c r="V159" s="3" t="s">
        <v>250</v>
      </c>
      <c r="W159" t="s">
        <v>80</v>
      </c>
      <c r="X159" t="s">
        <v>246</v>
      </c>
      <c r="Y159">
        <v>60</v>
      </c>
      <c r="Z159" s="3" t="s">
        <v>250</v>
      </c>
      <c r="AA159" t="s">
        <v>53</v>
      </c>
      <c r="AB159" t="s">
        <v>165</v>
      </c>
      <c r="AC159" t="s">
        <v>251</v>
      </c>
      <c r="AD159" t="s">
        <v>253</v>
      </c>
      <c r="AH159" t="s">
        <v>55</v>
      </c>
      <c r="AJ159" t="s">
        <v>1258</v>
      </c>
      <c r="AL159" t="s">
        <v>256</v>
      </c>
      <c r="AM159" s="2" t="s">
        <v>255</v>
      </c>
      <c r="AN159" t="s">
        <v>1263</v>
      </c>
      <c r="AO159" t="s">
        <v>282</v>
      </c>
      <c r="AP159" t="s">
        <v>369</v>
      </c>
    </row>
    <row r="160" spans="1:42" x14ac:dyDescent="0.3">
      <c r="A160" t="s">
        <v>615</v>
      </c>
      <c r="B160" t="s">
        <v>42</v>
      </c>
      <c r="C160" t="s">
        <v>242</v>
      </c>
      <c r="D160" t="s">
        <v>243</v>
      </c>
      <c r="E160" t="s">
        <v>244</v>
      </c>
      <c r="F160" t="s">
        <v>44</v>
      </c>
      <c r="G160" t="s">
        <v>245</v>
      </c>
      <c r="H160" s="74">
        <v>44426</v>
      </c>
      <c r="I160">
        <v>2021</v>
      </c>
      <c r="J160">
        <v>2021</v>
      </c>
      <c r="K160" t="s">
        <v>47</v>
      </c>
      <c r="L160" t="s">
        <v>46</v>
      </c>
      <c r="M160" t="s">
        <v>553</v>
      </c>
      <c r="N160" t="s">
        <v>49</v>
      </c>
      <c r="S160" s="9" t="s">
        <v>70</v>
      </c>
      <c r="T160">
        <v>1900</v>
      </c>
      <c r="U160">
        <v>1900</v>
      </c>
      <c r="V160" s="3" t="s">
        <v>250</v>
      </c>
      <c r="W160" t="s">
        <v>80</v>
      </c>
      <c r="X160" t="s">
        <v>246</v>
      </c>
      <c r="Y160">
        <v>1900</v>
      </c>
      <c r="Z160" s="3" t="s">
        <v>250</v>
      </c>
      <c r="AA160" t="s">
        <v>53</v>
      </c>
      <c r="AB160" t="s">
        <v>165</v>
      </c>
      <c r="AC160" t="s">
        <v>251</v>
      </c>
      <c r="AD160" t="s">
        <v>253</v>
      </c>
      <c r="AH160" t="s">
        <v>55</v>
      </c>
      <c r="AJ160" t="s">
        <v>1258</v>
      </c>
      <c r="AL160" t="s">
        <v>256</v>
      </c>
      <c r="AM160" s="2" t="s">
        <v>255</v>
      </c>
      <c r="AN160" t="s">
        <v>1263</v>
      </c>
      <c r="AO160" t="s">
        <v>276</v>
      </c>
      <c r="AP160" t="s">
        <v>369</v>
      </c>
    </row>
    <row r="161" spans="1:42" x14ac:dyDescent="0.3">
      <c r="A161" t="s">
        <v>616</v>
      </c>
      <c r="B161" t="s">
        <v>42</v>
      </c>
      <c r="C161" t="s">
        <v>242</v>
      </c>
      <c r="D161" t="s">
        <v>243</v>
      </c>
      <c r="E161" t="s">
        <v>244</v>
      </c>
      <c r="F161" t="s">
        <v>44</v>
      </c>
      <c r="G161" t="s">
        <v>245</v>
      </c>
      <c r="H161" s="74">
        <v>44426</v>
      </c>
      <c r="I161">
        <v>2021</v>
      </c>
      <c r="J161">
        <v>2021</v>
      </c>
      <c r="K161" t="s">
        <v>47</v>
      </c>
      <c r="L161" t="s">
        <v>46</v>
      </c>
      <c r="M161" t="s">
        <v>553</v>
      </c>
      <c r="N161" t="s">
        <v>49</v>
      </c>
      <c r="S161" s="9" t="s">
        <v>1284</v>
      </c>
      <c r="T161">
        <v>32</v>
      </c>
      <c r="U161">
        <v>32</v>
      </c>
      <c r="V161" s="3" t="s">
        <v>250</v>
      </c>
      <c r="W161" t="s">
        <v>80</v>
      </c>
      <c r="X161" t="s">
        <v>246</v>
      </c>
      <c r="Y161">
        <v>32</v>
      </c>
      <c r="Z161" s="3" t="s">
        <v>250</v>
      </c>
      <c r="AA161" t="s">
        <v>53</v>
      </c>
      <c r="AB161" t="s">
        <v>165</v>
      </c>
      <c r="AC161" t="s">
        <v>251</v>
      </c>
      <c r="AD161" t="s">
        <v>253</v>
      </c>
      <c r="AH161" t="s">
        <v>55</v>
      </c>
      <c r="AJ161" t="s">
        <v>1258</v>
      </c>
      <c r="AL161" t="s">
        <v>256</v>
      </c>
      <c r="AM161" s="2" t="s">
        <v>255</v>
      </c>
      <c r="AN161" t="s">
        <v>1263</v>
      </c>
      <c r="AO161" t="s">
        <v>283</v>
      </c>
      <c r="AP161" t="s">
        <v>369</v>
      </c>
    </row>
    <row r="162" spans="1:42" x14ac:dyDescent="0.3">
      <c r="A162" t="s">
        <v>617</v>
      </c>
      <c r="B162" t="s">
        <v>42</v>
      </c>
      <c r="C162" t="s">
        <v>242</v>
      </c>
      <c r="D162" t="s">
        <v>243</v>
      </c>
      <c r="E162" t="s">
        <v>244</v>
      </c>
      <c r="F162" t="s">
        <v>44</v>
      </c>
      <c r="G162" t="s">
        <v>245</v>
      </c>
      <c r="H162" s="74">
        <v>44426</v>
      </c>
      <c r="I162">
        <v>2021</v>
      </c>
      <c r="J162">
        <v>2021</v>
      </c>
      <c r="K162" t="s">
        <v>47</v>
      </c>
      <c r="L162" t="s">
        <v>46</v>
      </c>
      <c r="M162" t="s">
        <v>553</v>
      </c>
      <c r="N162" t="s">
        <v>49</v>
      </c>
      <c r="S162" s="9" t="s">
        <v>139</v>
      </c>
      <c r="T162">
        <v>3</v>
      </c>
      <c r="U162">
        <v>3</v>
      </c>
      <c r="V162" s="3" t="s">
        <v>250</v>
      </c>
      <c r="W162" t="s">
        <v>80</v>
      </c>
      <c r="X162" t="s">
        <v>246</v>
      </c>
      <c r="Y162">
        <v>3</v>
      </c>
      <c r="Z162" s="3" t="s">
        <v>250</v>
      </c>
      <c r="AA162" t="s">
        <v>53</v>
      </c>
      <c r="AB162" t="s">
        <v>165</v>
      </c>
      <c r="AC162" t="s">
        <v>251</v>
      </c>
      <c r="AD162" t="s">
        <v>253</v>
      </c>
      <c r="AH162" t="s">
        <v>55</v>
      </c>
      <c r="AJ162" t="s">
        <v>1258</v>
      </c>
      <c r="AL162" t="s">
        <v>256</v>
      </c>
      <c r="AM162" s="2" t="s">
        <v>255</v>
      </c>
      <c r="AN162" t="s">
        <v>1263</v>
      </c>
      <c r="AO162" t="s">
        <v>296</v>
      </c>
      <c r="AP162" t="s">
        <v>369</v>
      </c>
    </row>
    <row r="163" spans="1:42" x14ac:dyDescent="0.3">
      <c r="A163" t="s">
        <v>618</v>
      </c>
      <c r="B163" t="s">
        <v>42</v>
      </c>
      <c r="C163" t="s">
        <v>242</v>
      </c>
      <c r="D163" t="s">
        <v>243</v>
      </c>
      <c r="E163" t="s">
        <v>244</v>
      </c>
      <c r="F163" t="s">
        <v>44</v>
      </c>
      <c r="G163" t="s">
        <v>245</v>
      </c>
      <c r="H163" s="74">
        <v>44426</v>
      </c>
      <c r="I163">
        <v>2021</v>
      </c>
      <c r="J163">
        <v>2021</v>
      </c>
      <c r="K163" t="s">
        <v>47</v>
      </c>
      <c r="L163" t="s">
        <v>46</v>
      </c>
      <c r="M163" t="s">
        <v>553</v>
      </c>
      <c r="N163" t="s">
        <v>49</v>
      </c>
      <c r="S163" s="9" t="s">
        <v>254</v>
      </c>
      <c r="T163">
        <v>25</v>
      </c>
      <c r="U163">
        <v>25</v>
      </c>
      <c r="V163" s="3" t="s">
        <v>250</v>
      </c>
      <c r="W163" t="s">
        <v>80</v>
      </c>
      <c r="X163" t="s">
        <v>246</v>
      </c>
      <c r="Y163">
        <v>25</v>
      </c>
      <c r="Z163" s="3" t="s">
        <v>250</v>
      </c>
      <c r="AA163" t="s">
        <v>53</v>
      </c>
      <c r="AB163" t="s">
        <v>165</v>
      </c>
      <c r="AC163" t="s">
        <v>251</v>
      </c>
      <c r="AD163" t="s">
        <v>253</v>
      </c>
      <c r="AH163" t="s">
        <v>55</v>
      </c>
      <c r="AJ163" t="s">
        <v>1258</v>
      </c>
      <c r="AL163" t="s">
        <v>256</v>
      </c>
      <c r="AM163" s="2" t="s">
        <v>255</v>
      </c>
      <c r="AN163" t="s">
        <v>1263</v>
      </c>
      <c r="AO163" t="s">
        <v>1280</v>
      </c>
      <c r="AP163" t="s">
        <v>369</v>
      </c>
    </row>
    <row r="164" spans="1:42" x14ac:dyDescent="0.3">
      <c r="A164" t="s">
        <v>619</v>
      </c>
      <c r="B164" t="s">
        <v>42</v>
      </c>
      <c r="C164" t="s">
        <v>242</v>
      </c>
      <c r="D164" t="s">
        <v>257</v>
      </c>
      <c r="E164" t="s">
        <v>258</v>
      </c>
      <c r="F164" t="s">
        <v>44</v>
      </c>
      <c r="G164" t="s">
        <v>261</v>
      </c>
      <c r="H164" s="74">
        <v>40392</v>
      </c>
      <c r="I164">
        <v>2010</v>
      </c>
      <c r="J164">
        <v>2010</v>
      </c>
      <c r="K164" t="s">
        <v>47</v>
      </c>
      <c r="L164" t="s">
        <v>46</v>
      </c>
      <c r="M164" t="s">
        <v>48</v>
      </c>
      <c r="N164" t="s">
        <v>49</v>
      </c>
      <c r="S164" s="9" t="s">
        <v>122</v>
      </c>
      <c r="T164">
        <v>5</v>
      </c>
      <c r="U164">
        <v>5</v>
      </c>
      <c r="V164" s="3" t="s">
        <v>62</v>
      </c>
      <c r="W164" t="s">
        <v>80</v>
      </c>
      <c r="X164" t="s">
        <v>82</v>
      </c>
      <c r="Y164">
        <v>5</v>
      </c>
      <c r="Z164" s="3" t="s">
        <v>62</v>
      </c>
      <c r="AA164" t="s">
        <v>53</v>
      </c>
      <c r="AB164" t="s">
        <v>165</v>
      </c>
      <c r="AC164" t="s">
        <v>251</v>
      </c>
      <c r="AD164" t="s">
        <v>308</v>
      </c>
      <c r="AH164" t="s">
        <v>55</v>
      </c>
      <c r="AJ164" t="s">
        <v>1258</v>
      </c>
      <c r="AL164" t="s">
        <v>180</v>
      </c>
      <c r="AM164" s="2" t="s">
        <v>260</v>
      </c>
      <c r="AN164" t="s">
        <v>56</v>
      </c>
      <c r="AO164" t="s">
        <v>275</v>
      </c>
      <c r="AP164" t="s">
        <v>369</v>
      </c>
    </row>
    <row r="165" spans="1:42" x14ac:dyDescent="0.3">
      <c r="A165" t="s">
        <v>620</v>
      </c>
      <c r="B165" t="s">
        <v>42</v>
      </c>
      <c r="C165" t="s">
        <v>242</v>
      </c>
      <c r="D165" t="s">
        <v>257</v>
      </c>
      <c r="E165" t="s">
        <v>258</v>
      </c>
      <c r="F165" t="s">
        <v>44</v>
      </c>
      <c r="G165" t="s">
        <v>261</v>
      </c>
      <c r="H165" s="74">
        <v>40392</v>
      </c>
      <c r="I165">
        <v>2010</v>
      </c>
      <c r="J165">
        <v>2013</v>
      </c>
      <c r="K165" t="s">
        <v>47</v>
      </c>
      <c r="L165" t="s">
        <v>46</v>
      </c>
      <c r="M165" t="s">
        <v>48</v>
      </c>
      <c r="N165" t="s">
        <v>49</v>
      </c>
      <c r="S165" s="9" t="s">
        <v>1283</v>
      </c>
      <c r="T165">
        <v>6</v>
      </c>
      <c r="U165">
        <v>6</v>
      </c>
      <c r="V165" s="3" t="s">
        <v>117</v>
      </c>
      <c r="W165" t="s">
        <v>80</v>
      </c>
      <c r="X165" t="s">
        <v>262</v>
      </c>
      <c r="Y165">
        <v>6.0000000000000001E-3</v>
      </c>
      <c r="Z165" s="3" t="s">
        <v>62</v>
      </c>
      <c r="AA165" t="s">
        <v>53</v>
      </c>
      <c r="AB165" t="s">
        <v>165</v>
      </c>
      <c r="AC165" t="s">
        <v>251</v>
      </c>
      <c r="AD165" t="s">
        <v>308</v>
      </c>
      <c r="AH165" t="s">
        <v>55</v>
      </c>
      <c r="AJ165" t="s">
        <v>1258</v>
      </c>
      <c r="AL165" t="s">
        <v>180</v>
      </c>
      <c r="AM165" s="2" t="s">
        <v>260</v>
      </c>
      <c r="AN165" t="s">
        <v>56</v>
      </c>
      <c r="AO165" t="s">
        <v>282</v>
      </c>
      <c r="AP165" t="s">
        <v>369</v>
      </c>
    </row>
    <row r="166" spans="1:42" x14ac:dyDescent="0.3">
      <c r="A166" t="s">
        <v>621</v>
      </c>
      <c r="B166" t="s">
        <v>42</v>
      </c>
      <c r="C166" t="s">
        <v>242</v>
      </c>
      <c r="D166" t="s">
        <v>257</v>
      </c>
      <c r="E166" t="s">
        <v>258</v>
      </c>
      <c r="F166" t="s">
        <v>44</v>
      </c>
      <c r="G166" t="s">
        <v>261</v>
      </c>
      <c r="H166" s="74">
        <v>40392</v>
      </c>
      <c r="I166">
        <v>2010</v>
      </c>
      <c r="J166">
        <v>2013</v>
      </c>
      <c r="K166" t="s">
        <v>47</v>
      </c>
      <c r="L166" t="s">
        <v>46</v>
      </c>
      <c r="M166" t="s">
        <v>48</v>
      </c>
      <c r="N166" t="s">
        <v>49</v>
      </c>
      <c r="S166" s="9" t="s">
        <v>1284</v>
      </c>
      <c r="T166">
        <v>5</v>
      </c>
      <c r="U166">
        <v>5</v>
      </c>
      <c r="V166" s="3" t="s">
        <v>117</v>
      </c>
      <c r="W166" t="s">
        <v>80</v>
      </c>
      <c r="X166" t="s">
        <v>262</v>
      </c>
      <c r="Y166">
        <v>5.0000000000000001E-3</v>
      </c>
      <c r="Z166" s="3" t="s">
        <v>62</v>
      </c>
      <c r="AA166" t="s">
        <v>53</v>
      </c>
      <c r="AB166" t="s">
        <v>165</v>
      </c>
      <c r="AC166" t="s">
        <v>251</v>
      </c>
      <c r="AD166" t="s">
        <v>308</v>
      </c>
      <c r="AH166" t="s">
        <v>55</v>
      </c>
      <c r="AJ166" t="s">
        <v>1258</v>
      </c>
      <c r="AL166" t="s">
        <v>180</v>
      </c>
      <c r="AM166" s="2" t="s">
        <v>260</v>
      </c>
      <c r="AN166" t="s">
        <v>56</v>
      </c>
      <c r="AO166" t="s">
        <v>283</v>
      </c>
      <c r="AP166" t="s">
        <v>369</v>
      </c>
    </row>
    <row r="167" spans="1:42" x14ac:dyDescent="0.3">
      <c r="A167" t="s">
        <v>622</v>
      </c>
      <c r="B167" t="s">
        <v>42</v>
      </c>
      <c r="C167" t="s">
        <v>242</v>
      </c>
      <c r="D167" t="s">
        <v>257</v>
      </c>
      <c r="E167" t="s">
        <v>258</v>
      </c>
      <c r="F167" t="s">
        <v>44</v>
      </c>
      <c r="G167" t="s">
        <v>261</v>
      </c>
      <c r="H167" s="74">
        <v>40392</v>
      </c>
      <c r="I167">
        <v>2010</v>
      </c>
      <c r="J167">
        <v>2013</v>
      </c>
      <c r="K167" t="s">
        <v>47</v>
      </c>
      <c r="L167" t="s">
        <v>46</v>
      </c>
      <c r="M167" t="s">
        <v>48</v>
      </c>
      <c r="N167" t="s">
        <v>49</v>
      </c>
      <c r="S167" s="9" t="s">
        <v>1285</v>
      </c>
      <c r="T167">
        <v>20</v>
      </c>
      <c r="U167">
        <v>20</v>
      </c>
      <c r="V167" s="3" t="s">
        <v>117</v>
      </c>
      <c r="W167" t="s">
        <v>80</v>
      </c>
      <c r="X167" t="s">
        <v>262</v>
      </c>
      <c r="Y167">
        <v>0.02</v>
      </c>
      <c r="Z167" s="3" t="s">
        <v>62</v>
      </c>
      <c r="AA167" t="s">
        <v>53</v>
      </c>
      <c r="AB167" t="s">
        <v>165</v>
      </c>
      <c r="AC167" t="s">
        <v>251</v>
      </c>
      <c r="AD167" t="s">
        <v>308</v>
      </c>
      <c r="AH167" t="s">
        <v>55</v>
      </c>
      <c r="AJ167" t="s">
        <v>1258</v>
      </c>
      <c r="AL167" t="s">
        <v>180</v>
      </c>
      <c r="AM167" s="2" t="s">
        <v>260</v>
      </c>
      <c r="AN167" t="s">
        <v>56</v>
      </c>
      <c r="AO167" t="s">
        <v>1094</v>
      </c>
      <c r="AP167" t="s">
        <v>369</v>
      </c>
    </row>
    <row r="168" spans="1:42" x14ac:dyDescent="0.3">
      <c r="A168" t="s">
        <v>623</v>
      </c>
      <c r="B168" t="s">
        <v>42</v>
      </c>
      <c r="C168" t="s">
        <v>242</v>
      </c>
      <c r="D168" t="s">
        <v>257</v>
      </c>
      <c r="E168" t="s">
        <v>258</v>
      </c>
      <c r="F168" t="s">
        <v>44</v>
      </c>
      <c r="G168" t="s">
        <v>261</v>
      </c>
      <c r="H168" s="74">
        <v>40392</v>
      </c>
      <c r="I168">
        <v>2010</v>
      </c>
      <c r="J168">
        <v>2013</v>
      </c>
      <c r="K168" t="s">
        <v>47</v>
      </c>
      <c r="L168" t="s">
        <v>46</v>
      </c>
      <c r="M168" t="s">
        <v>48</v>
      </c>
      <c r="N168" t="s">
        <v>49</v>
      </c>
      <c r="S168" s="9" t="s">
        <v>546</v>
      </c>
      <c r="T168">
        <v>1</v>
      </c>
      <c r="U168">
        <v>1</v>
      </c>
      <c r="V168" s="3" t="s">
        <v>117</v>
      </c>
      <c r="W168" t="s">
        <v>80</v>
      </c>
      <c r="X168" t="s">
        <v>262</v>
      </c>
      <c r="Y168">
        <v>1E-3</v>
      </c>
      <c r="Z168" s="3" t="s">
        <v>62</v>
      </c>
      <c r="AA168" t="s">
        <v>53</v>
      </c>
      <c r="AB168" t="s">
        <v>165</v>
      </c>
      <c r="AC168" t="s">
        <v>251</v>
      </c>
      <c r="AD168" t="s">
        <v>308</v>
      </c>
      <c r="AH168" t="s">
        <v>55</v>
      </c>
      <c r="AJ168" t="s">
        <v>1258</v>
      </c>
      <c r="AL168" t="s">
        <v>180</v>
      </c>
      <c r="AM168" s="2" t="s">
        <v>260</v>
      </c>
      <c r="AN168" t="s">
        <v>56</v>
      </c>
      <c r="AO168" t="s">
        <v>277</v>
      </c>
      <c r="AP168" t="s">
        <v>369</v>
      </c>
    </row>
    <row r="169" spans="1:42" x14ac:dyDescent="0.3">
      <c r="A169" t="s">
        <v>624</v>
      </c>
      <c r="B169" t="s">
        <v>42</v>
      </c>
      <c r="C169" t="s">
        <v>263</v>
      </c>
      <c r="D169" t="s">
        <v>269</v>
      </c>
      <c r="E169" t="s">
        <v>269</v>
      </c>
      <c r="F169" t="s">
        <v>44</v>
      </c>
      <c r="G169" t="s">
        <v>270</v>
      </c>
      <c r="H169" s="74">
        <v>31397</v>
      </c>
      <c r="I169" t="s">
        <v>1266</v>
      </c>
      <c r="J169" t="s">
        <v>1267</v>
      </c>
      <c r="K169" t="s">
        <v>47</v>
      </c>
      <c r="L169" t="s">
        <v>46</v>
      </c>
      <c r="M169" t="s">
        <v>48</v>
      </c>
      <c r="N169" t="s">
        <v>49</v>
      </c>
      <c r="S169" s="9" t="s">
        <v>1284</v>
      </c>
      <c r="T169">
        <v>1.5</v>
      </c>
      <c r="U169">
        <v>1.5</v>
      </c>
      <c r="V169" t="s">
        <v>117</v>
      </c>
      <c r="W169" t="s">
        <v>80</v>
      </c>
      <c r="X169" t="s">
        <v>267</v>
      </c>
      <c r="Y169">
        <v>1.5E-3</v>
      </c>
      <c r="Z169" s="3" t="s">
        <v>62</v>
      </c>
      <c r="AA169" t="s">
        <v>53</v>
      </c>
      <c r="AB169" t="s">
        <v>165</v>
      </c>
      <c r="AC169" t="s">
        <v>251</v>
      </c>
      <c r="AD169" t="s">
        <v>308</v>
      </c>
      <c r="AH169" t="s">
        <v>55</v>
      </c>
      <c r="AJ169" t="s">
        <v>1258</v>
      </c>
      <c r="AM169" s="2" t="s">
        <v>268</v>
      </c>
      <c r="AN169" t="s">
        <v>56</v>
      </c>
      <c r="AO169" t="s">
        <v>283</v>
      </c>
      <c r="AP169" t="s">
        <v>369</v>
      </c>
    </row>
    <row r="170" spans="1:42" x14ac:dyDescent="0.3">
      <c r="A170" t="s">
        <v>625</v>
      </c>
      <c r="B170" t="s">
        <v>42</v>
      </c>
      <c r="C170" t="s">
        <v>263</v>
      </c>
      <c r="D170" t="s">
        <v>269</v>
      </c>
      <c r="E170" t="s">
        <v>269</v>
      </c>
      <c r="F170" t="s">
        <v>44</v>
      </c>
      <c r="G170" t="s">
        <v>270</v>
      </c>
      <c r="H170" s="74">
        <v>31397</v>
      </c>
      <c r="I170" t="s">
        <v>1266</v>
      </c>
      <c r="J170" t="s">
        <v>271</v>
      </c>
      <c r="K170" t="s">
        <v>47</v>
      </c>
      <c r="L170" t="s">
        <v>46</v>
      </c>
      <c r="M170" t="s">
        <v>48</v>
      </c>
      <c r="N170" t="s">
        <v>49</v>
      </c>
      <c r="S170" s="9" t="s">
        <v>1269</v>
      </c>
      <c r="T170">
        <v>200</v>
      </c>
      <c r="U170">
        <v>200</v>
      </c>
      <c r="V170" t="s">
        <v>266</v>
      </c>
      <c r="W170" t="s">
        <v>80</v>
      </c>
      <c r="X170" t="s">
        <v>267</v>
      </c>
      <c r="Y170">
        <v>200000</v>
      </c>
      <c r="Z170" s="3" t="s">
        <v>250</v>
      </c>
      <c r="AA170" t="s">
        <v>53</v>
      </c>
      <c r="AB170" t="s">
        <v>165</v>
      </c>
      <c r="AC170" t="s">
        <v>251</v>
      </c>
      <c r="AD170" t="s">
        <v>308</v>
      </c>
      <c r="AH170" t="s">
        <v>55</v>
      </c>
      <c r="AJ170" t="s">
        <v>1258</v>
      </c>
      <c r="AM170" s="2" t="s">
        <v>268</v>
      </c>
      <c r="AN170" t="s">
        <v>56</v>
      </c>
      <c r="AO170" t="s">
        <v>1258</v>
      </c>
      <c r="AP170" t="s">
        <v>369</v>
      </c>
    </row>
    <row r="171" spans="1:42" x14ac:dyDescent="0.3">
      <c r="A171" t="s">
        <v>626</v>
      </c>
      <c r="B171" t="s">
        <v>42</v>
      </c>
      <c r="C171" t="s">
        <v>263</v>
      </c>
      <c r="D171" t="s">
        <v>269</v>
      </c>
      <c r="E171" t="s">
        <v>269</v>
      </c>
      <c r="F171" t="s">
        <v>44</v>
      </c>
      <c r="G171" t="s">
        <v>270</v>
      </c>
      <c r="H171" s="74">
        <v>31397</v>
      </c>
      <c r="I171" t="s">
        <v>1266</v>
      </c>
      <c r="J171" t="s">
        <v>272</v>
      </c>
      <c r="K171" t="s">
        <v>47</v>
      </c>
      <c r="L171" t="s">
        <v>46</v>
      </c>
      <c r="M171" t="s">
        <v>48</v>
      </c>
      <c r="N171" t="s">
        <v>49</v>
      </c>
      <c r="S171" s="9" t="s">
        <v>1284</v>
      </c>
      <c r="T171">
        <v>2</v>
      </c>
      <c r="U171">
        <v>2</v>
      </c>
      <c r="V171" s="3" t="s">
        <v>250</v>
      </c>
      <c r="W171" t="s">
        <v>80</v>
      </c>
      <c r="X171" t="s">
        <v>267</v>
      </c>
      <c r="Y171">
        <v>2</v>
      </c>
      <c r="Z171" s="3" t="s">
        <v>250</v>
      </c>
      <c r="AA171" t="s">
        <v>53</v>
      </c>
      <c r="AB171" t="s">
        <v>165</v>
      </c>
      <c r="AC171" t="s">
        <v>251</v>
      </c>
      <c r="AD171" t="s">
        <v>308</v>
      </c>
      <c r="AH171" t="s">
        <v>55</v>
      </c>
      <c r="AJ171" t="s">
        <v>1258</v>
      </c>
      <c r="AM171" s="2" t="s">
        <v>268</v>
      </c>
      <c r="AN171" t="s">
        <v>56</v>
      </c>
      <c r="AO171" t="s">
        <v>283</v>
      </c>
      <c r="AP171" t="s">
        <v>369</v>
      </c>
    </row>
    <row r="172" spans="1:42" x14ac:dyDescent="0.3">
      <c r="A172" t="s">
        <v>627</v>
      </c>
      <c r="B172" t="s">
        <v>42</v>
      </c>
      <c r="C172" t="s">
        <v>263</v>
      </c>
      <c r="D172" t="s">
        <v>269</v>
      </c>
      <c r="E172" t="s">
        <v>269</v>
      </c>
      <c r="F172" t="s">
        <v>44</v>
      </c>
      <c r="G172" t="s">
        <v>270</v>
      </c>
      <c r="H172" s="74">
        <v>31397</v>
      </c>
      <c r="I172" t="s">
        <v>1266</v>
      </c>
      <c r="J172" t="s">
        <v>273</v>
      </c>
      <c r="K172" t="s">
        <v>47</v>
      </c>
      <c r="L172" t="s">
        <v>46</v>
      </c>
      <c r="M172" t="s">
        <v>48</v>
      </c>
      <c r="N172" t="s">
        <v>49</v>
      </c>
      <c r="S172" s="9" t="s">
        <v>265</v>
      </c>
      <c r="T172">
        <v>400</v>
      </c>
      <c r="U172">
        <v>400</v>
      </c>
      <c r="V172" s="3" t="s">
        <v>250</v>
      </c>
      <c r="W172" t="s">
        <v>80</v>
      </c>
      <c r="X172" t="s">
        <v>267</v>
      </c>
      <c r="Y172">
        <v>400</v>
      </c>
      <c r="Z172" s="3" t="s">
        <v>250</v>
      </c>
      <c r="AA172" t="s">
        <v>53</v>
      </c>
      <c r="AB172" t="s">
        <v>165</v>
      </c>
      <c r="AC172" t="s">
        <v>251</v>
      </c>
      <c r="AD172" t="s">
        <v>308</v>
      </c>
      <c r="AH172" t="s">
        <v>55</v>
      </c>
      <c r="AJ172" t="s">
        <v>1258</v>
      </c>
      <c r="AM172" s="2" t="s">
        <v>268</v>
      </c>
      <c r="AN172" t="s">
        <v>56</v>
      </c>
      <c r="AO172" t="s">
        <v>300</v>
      </c>
      <c r="AP172" t="s">
        <v>369</v>
      </c>
    </row>
    <row r="173" spans="1:42" x14ac:dyDescent="0.3">
      <c r="A173" t="s">
        <v>628</v>
      </c>
      <c r="B173" t="s">
        <v>42</v>
      </c>
      <c r="C173" t="s">
        <v>263</v>
      </c>
      <c r="D173" t="s">
        <v>269</v>
      </c>
      <c r="E173" t="s">
        <v>269</v>
      </c>
      <c r="F173" t="s">
        <v>44</v>
      </c>
      <c r="G173" t="s">
        <v>270</v>
      </c>
      <c r="H173" s="74">
        <v>31397</v>
      </c>
      <c r="I173" t="s">
        <v>1266</v>
      </c>
      <c r="J173" t="s">
        <v>274</v>
      </c>
      <c r="K173" t="s">
        <v>47</v>
      </c>
      <c r="L173" t="s">
        <v>46</v>
      </c>
      <c r="M173" t="s">
        <v>48</v>
      </c>
      <c r="N173" t="s">
        <v>49</v>
      </c>
      <c r="S173" s="9" t="s">
        <v>254</v>
      </c>
      <c r="T173">
        <v>2</v>
      </c>
      <c r="U173">
        <v>2</v>
      </c>
      <c r="V173" s="3" t="s">
        <v>250</v>
      </c>
      <c r="W173" t="s">
        <v>80</v>
      </c>
      <c r="X173" t="s">
        <v>267</v>
      </c>
      <c r="Y173">
        <v>2</v>
      </c>
      <c r="Z173" s="3" t="s">
        <v>250</v>
      </c>
      <c r="AA173" t="s">
        <v>53</v>
      </c>
      <c r="AB173" t="s">
        <v>165</v>
      </c>
      <c r="AC173" t="s">
        <v>251</v>
      </c>
      <c r="AD173" t="s">
        <v>308</v>
      </c>
      <c r="AH173" t="s">
        <v>55</v>
      </c>
      <c r="AJ173" t="s">
        <v>1258</v>
      </c>
      <c r="AM173" s="2" t="s">
        <v>268</v>
      </c>
      <c r="AN173" t="s">
        <v>56</v>
      </c>
      <c r="AO173" t="s">
        <v>1280</v>
      </c>
      <c r="AP173" t="s">
        <v>369</v>
      </c>
    </row>
    <row r="174" spans="1:42" x14ac:dyDescent="0.3">
      <c r="A174" t="s">
        <v>629</v>
      </c>
      <c r="B174" t="s">
        <v>42</v>
      </c>
      <c r="C174" t="s">
        <v>517</v>
      </c>
      <c r="D174" t="s">
        <v>519</v>
      </c>
      <c r="E174" t="s">
        <v>521</v>
      </c>
      <c r="F174" t="s">
        <v>44</v>
      </c>
      <c r="G174" t="s">
        <v>520</v>
      </c>
      <c r="H174" s="74">
        <v>37347</v>
      </c>
      <c r="I174" t="s">
        <v>518</v>
      </c>
      <c r="J174">
        <v>2002</v>
      </c>
      <c r="K174" t="s">
        <v>47</v>
      </c>
      <c r="L174" t="s">
        <v>46</v>
      </c>
      <c r="M174" t="s">
        <v>48</v>
      </c>
      <c r="N174" t="s">
        <v>49</v>
      </c>
      <c r="S174" s="9" t="s">
        <v>1283</v>
      </c>
      <c r="T174">
        <v>6</v>
      </c>
      <c r="U174">
        <v>6</v>
      </c>
      <c r="V174" t="s">
        <v>117</v>
      </c>
      <c r="W174" t="s">
        <v>80</v>
      </c>
      <c r="X174" t="s">
        <v>119</v>
      </c>
      <c r="Y174">
        <v>6.0000000000000001E-3</v>
      </c>
      <c r="Z174" t="s">
        <v>62</v>
      </c>
      <c r="AA174" t="s">
        <v>53</v>
      </c>
      <c r="AC174" t="s">
        <v>54</v>
      </c>
      <c r="AD174" t="s">
        <v>307</v>
      </c>
      <c r="AH174" t="s">
        <v>55</v>
      </c>
      <c r="AJ174" t="s">
        <v>1258</v>
      </c>
      <c r="AL174" t="s">
        <v>180</v>
      </c>
      <c r="AM174" s="2" t="s">
        <v>522</v>
      </c>
      <c r="AN174" t="s">
        <v>56</v>
      </c>
      <c r="AO174" t="s">
        <v>282</v>
      </c>
      <c r="AP174" t="s">
        <v>369</v>
      </c>
    </row>
    <row r="175" spans="1:42" x14ac:dyDescent="0.3">
      <c r="A175" t="s">
        <v>630</v>
      </c>
      <c r="B175" t="s">
        <v>42</v>
      </c>
      <c r="C175" t="s">
        <v>517</v>
      </c>
      <c r="D175" t="s">
        <v>519</v>
      </c>
      <c r="E175" t="s">
        <v>521</v>
      </c>
      <c r="F175" t="s">
        <v>44</v>
      </c>
      <c r="G175" t="s">
        <v>520</v>
      </c>
      <c r="H175" s="74">
        <v>37347</v>
      </c>
      <c r="I175" s="3" t="s">
        <v>518</v>
      </c>
      <c r="J175">
        <v>2002</v>
      </c>
      <c r="K175" t="s">
        <v>47</v>
      </c>
      <c r="L175" t="s">
        <v>46</v>
      </c>
      <c r="M175" t="s">
        <v>48</v>
      </c>
      <c r="N175" t="s">
        <v>49</v>
      </c>
      <c r="S175" s="9" t="s">
        <v>1284</v>
      </c>
      <c r="T175">
        <v>5</v>
      </c>
      <c r="U175">
        <v>5</v>
      </c>
      <c r="V175" t="s">
        <v>117</v>
      </c>
      <c r="W175" t="s">
        <v>80</v>
      </c>
      <c r="X175" t="s">
        <v>119</v>
      </c>
      <c r="Y175">
        <v>5.0000000000000001E-3</v>
      </c>
      <c r="Z175" t="s">
        <v>62</v>
      </c>
      <c r="AA175" t="s">
        <v>53</v>
      </c>
      <c r="AC175" t="s">
        <v>54</v>
      </c>
      <c r="AD175" t="s">
        <v>307</v>
      </c>
      <c r="AH175" t="s">
        <v>55</v>
      </c>
      <c r="AJ175" t="s">
        <v>1258</v>
      </c>
      <c r="AL175" t="s">
        <v>180</v>
      </c>
      <c r="AM175" t="s">
        <v>522</v>
      </c>
      <c r="AN175" t="s">
        <v>56</v>
      </c>
      <c r="AO175" t="s">
        <v>283</v>
      </c>
      <c r="AP175" t="s">
        <v>369</v>
      </c>
    </row>
    <row r="176" spans="1:42" x14ac:dyDescent="0.3">
      <c r="A176" t="s">
        <v>631</v>
      </c>
      <c r="B176" t="s">
        <v>42</v>
      </c>
      <c r="C176" t="s">
        <v>517</v>
      </c>
      <c r="D176" t="s">
        <v>519</v>
      </c>
      <c r="E176" t="s">
        <v>521</v>
      </c>
      <c r="F176" t="s">
        <v>44</v>
      </c>
      <c r="G176" t="s">
        <v>520</v>
      </c>
      <c r="H176" s="74">
        <v>37347</v>
      </c>
      <c r="I176" s="3" t="s">
        <v>518</v>
      </c>
      <c r="J176">
        <v>2002</v>
      </c>
      <c r="K176" t="s">
        <v>47</v>
      </c>
      <c r="L176" t="s">
        <v>46</v>
      </c>
      <c r="M176" t="s">
        <v>48</v>
      </c>
      <c r="N176" t="s">
        <v>49</v>
      </c>
      <c r="S176" s="9" t="s">
        <v>1285</v>
      </c>
      <c r="T176">
        <v>20</v>
      </c>
      <c r="U176">
        <v>20</v>
      </c>
      <c r="V176" t="s">
        <v>117</v>
      </c>
      <c r="W176" t="s">
        <v>80</v>
      </c>
      <c r="X176" t="s">
        <v>119</v>
      </c>
      <c r="Y176">
        <v>0.02</v>
      </c>
      <c r="Z176" t="s">
        <v>62</v>
      </c>
      <c r="AA176" t="s">
        <v>53</v>
      </c>
      <c r="AC176" t="s">
        <v>54</v>
      </c>
      <c r="AD176" t="s">
        <v>307</v>
      </c>
      <c r="AH176" t="s">
        <v>55</v>
      </c>
      <c r="AJ176" t="s">
        <v>1258</v>
      </c>
      <c r="AL176" t="s">
        <v>180</v>
      </c>
      <c r="AM176" t="s">
        <v>522</v>
      </c>
      <c r="AN176" t="s">
        <v>56</v>
      </c>
      <c r="AO176" t="s">
        <v>1094</v>
      </c>
      <c r="AP176" t="s">
        <v>369</v>
      </c>
    </row>
    <row r="177" spans="1:42" x14ac:dyDescent="0.3">
      <c r="A177" t="s">
        <v>632</v>
      </c>
      <c r="B177" t="s">
        <v>42</v>
      </c>
      <c r="C177" t="s">
        <v>517</v>
      </c>
      <c r="D177" t="s">
        <v>519</v>
      </c>
      <c r="E177" t="s">
        <v>521</v>
      </c>
      <c r="F177" t="s">
        <v>44</v>
      </c>
      <c r="G177" t="s">
        <v>520</v>
      </c>
      <c r="H177" s="74">
        <v>37347</v>
      </c>
      <c r="I177" s="3" t="s">
        <v>518</v>
      </c>
      <c r="J177">
        <v>2002</v>
      </c>
      <c r="K177" t="s">
        <v>47</v>
      </c>
      <c r="L177" t="s">
        <v>46</v>
      </c>
      <c r="M177" t="s">
        <v>48</v>
      </c>
      <c r="N177" t="s">
        <v>49</v>
      </c>
      <c r="S177" s="9" t="s">
        <v>546</v>
      </c>
      <c r="T177">
        <v>1</v>
      </c>
      <c r="U177">
        <v>1</v>
      </c>
      <c r="V177" t="s">
        <v>117</v>
      </c>
      <c r="W177" t="s">
        <v>80</v>
      </c>
      <c r="X177" t="s">
        <v>119</v>
      </c>
      <c r="Y177">
        <v>1E-3</v>
      </c>
      <c r="Z177" t="s">
        <v>62</v>
      </c>
      <c r="AA177" t="s">
        <v>53</v>
      </c>
      <c r="AC177" t="s">
        <v>54</v>
      </c>
      <c r="AD177" t="s">
        <v>307</v>
      </c>
      <c r="AH177" t="s">
        <v>55</v>
      </c>
      <c r="AJ177" t="s">
        <v>1258</v>
      </c>
      <c r="AL177" t="s">
        <v>180</v>
      </c>
      <c r="AM177" t="s">
        <v>522</v>
      </c>
      <c r="AN177" t="s">
        <v>56</v>
      </c>
      <c r="AO177" t="s">
        <v>277</v>
      </c>
      <c r="AP177" t="s">
        <v>369</v>
      </c>
    </row>
    <row r="178" spans="1:42" x14ac:dyDescent="0.3">
      <c r="A178" t="s">
        <v>633</v>
      </c>
      <c r="B178" t="s">
        <v>42</v>
      </c>
      <c r="C178" t="s">
        <v>517</v>
      </c>
      <c r="D178" t="s">
        <v>519</v>
      </c>
      <c r="E178" t="s">
        <v>521</v>
      </c>
      <c r="F178" t="s">
        <v>44</v>
      </c>
      <c r="G178" t="s">
        <v>520</v>
      </c>
      <c r="H178" s="74">
        <v>37347</v>
      </c>
      <c r="I178" s="3" t="s">
        <v>518</v>
      </c>
      <c r="J178">
        <v>2002</v>
      </c>
      <c r="K178" t="s">
        <v>47</v>
      </c>
      <c r="L178" t="s">
        <v>46</v>
      </c>
      <c r="M178" t="s">
        <v>48</v>
      </c>
      <c r="N178" t="s">
        <v>49</v>
      </c>
      <c r="S178" s="9" t="s">
        <v>122</v>
      </c>
      <c r="T178">
        <v>5</v>
      </c>
      <c r="U178">
        <v>5</v>
      </c>
      <c r="V178" t="s">
        <v>62</v>
      </c>
      <c r="W178" t="s">
        <v>80</v>
      </c>
      <c r="X178" t="s">
        <v>123</v>
      </c>
      <c r="Y178">
        <v>5</v>
      </c>
      <c r="Z178" t="s">
        <v>62</v>
      </c>
      <c r="AA178" t="s">
        <v>53</v>
      </c>
      <c r="AC178" t="s">
        <v>54</v>
      </c>
      <c r="AD178" t="s">
        <v>307</v>
      </c>
      <c r="AH178" t="s">
        <v>55</v>
      </c>
      <c r="AJ178" t="s">
        <v>1258</v>
      </c>
      <c r="AL178" t="s">
        <v>180</v>
      </c>
      <c r="AM178" t="s">
        <v>522</v>
      </c>
      <c r="AN178" t="s">
        <v>56</v>
      </c>
      <c r="AO178" t="s">
        <v>275</v>
      </c>
      <c r="AP178" t="s">
        <v>369</v>
      </c>
    </row>
    <row r="179" spans="1:42" x14ac:dyDescent="0.3">
      <c r="A179" t="s">
        <v>634</v>
      </c>
      <c r="B179" t="s">
        <v>42</v>
      </c>
      <c r="C179" t="s">
        <v>509</v>
      </c>
      <c r="D179" t="s">
        <v>525</v>
      </c>
      <c r="E179" t="s">
        <v>526</v>
      </c>
      <c r="F179" t="s">
        <v>44</v>
      </c>
      <c r="G179" t="s">
        <v>241</v>
      </c>
      <c r="H179" s="74">
        <v>40403</v>
      </c>
      <c r="I179">
        <v>2010</v>
      </c>
      <c r="J179">
        <v>2010</v>
      </c>
      <c r="K179" t="s">
        <v>47</v>
      </c>
      <c r="L179" t="s">
        <v>46</v>
      </c>
      <c r="M179" t="s">
        <v>48</v>
      </c>
      <c r="N179" t="s">
        <v>49</v>
      </c>
      <c r="S179" s="9" t="s">
        <v>1283</v>
      </c>
      <c r="T179">
        <v>6</v>
      </c>
      <c r="U179">
        <v>6</v>
      </c>
      <c r="V179" t="s">
        <v>117</v>
      </c>
      <c r="W179" t="s">
        <v>80</v>
      </c>
      <c r="X179" t="s">
        <v>119</v>
      </c>
      <c r="Y179">
        <v>6.0000000000000001E-3</v>
      </c>
      <c r="Z179" t="s">
        <v>62</v>
      </c>
      <c r="AA179" t="s">
        <v>53</v>
      </c>
      <c r="AC179" t="s">
        <v>54</v>
      </c>
      <c r="AD179" t="s">
        <v>307</v>
      </c>
      <c r="AH179" t="s">
        <v>55</v>
      </c>
      <c r="AJ179" t="s">
        <v>1258</v>
      </c>
      <c r="AL179" t="s">
        <v>180</v>
      </c>
      <c r="AM179" s="2" t="s">
        <v>524</v>
      </c>
      <c r="AN179" t="s">
        <v>56</v>
      </c>
      <c r="AO179" t="s">
        <v>282</v>
      </c>
      <c r="AP179" t="s">
        <v>369</v>
      </c>
    </row>
    <row r="180" spans="1:42" x14ac:dyDescent="0.3">
      <c r="A180" t="s">
        <v>635</v>
      </c>
      <c r="B180" t="s">
        <v>42</v>
      </c>
      <c r="C180" t="s">
        <v>509</v>
      </c>
      <c r="D180" t="s">
        <v>525</v>
      </c>
      <c r="E180" t="s">
        <v>526</v>
      </c>
      <c r="F180" t="s">
        <v>44</v>
      </c>
      <c r="G180" t="s">
        <v>241</v>
      </c>
      <c r="H180" s="74">
        <v>40403</v>
      </c>
      <c r="I180">
        <v>2010</v>
      </c>
      <c r="J180">
        <v>2010</v>
      </c>
      <c r="K180" t="s">
        <v>47</v>
      </c>
      <c r="L180" t="s">
        <v>46</v>
      </c>
      <c r="M180" t="s">
        <v>48</v>
      </c>
      <c r="N180" t="s">
        <v>49</v>
      </c>
      <c r="S180" s="9" t="s">
        <v>1284</v>
      </c>
      <c r="T180">
        <v>5</v>
      </c>
      <c r="U180">
        <v>5</v>
      </c>
      <c r="V180" t="s">
        <v>117</v>
      </c>
      <c r="W180" t="s">
        <v>80</v>
      </c>
      <c r="X180" t="s">
        <v>119</v>
      </c>
      <c r="Y180">
        <v>5.0000000000000001E-3</v>
      </c>
      <c r="Z180" t="s">
        <v>62</v>
      </c>
      <c r="AA180" t="s">
        <v>53</v>
      </c>
      <c r="AC180" t="s">
        <v>54</v>
      </c>
      <c r="AD180" t="s">
        <v>307</v>
      </c>
      <c r="AH180" t="s">
        <v>55</v>
      </c>
      <c r="AJ180" t="s">
        <v>1258</v>
      </c>
      <c r="AL180" t="s">
        <v>180</v>
      </c>
      <c r="AM180" t="s">
        <v>524</v>
      </c>
      <c r="AN180" t="s">
        <v>56</v>
      </c>
      <c r="AO180" t="s">
        <v>283</v>
      </c>
      <c r="AP180" t="s">
        <v>369</v>
      </c>
    </row>
    <row r="181" spans="1:42" x14ac:dyDescent="0.3">
      <c r="A181" t="s">
        <v>636</v>
      </c>
      <c r="B181" t="s">
        <v>42</v>
      </c>
      <c r="C181" t="s">
        <v>509</v>
      </c>
      <c r="D181" t="s">
        <v>525</v>
      </c>
      <c r="E181" t="s">
        <v>526</v>
      </c>
      <c r="F181" t="s">
        <v>44</v>
      </c>
      <c r="G181" t="s">
        <v>241</v>
      </c>
      <c r="H181" s="74">
        <v>40403</v>
      </c>
      <c r="I181">
        <v>2010</v>
      </c>
      <c r="J181">
        <v>2010</v>
      </c>
      <c r="K181" t="s">
        <v>47</v>
      </c>
      <c r="L181" t="s">
        <v>46</v>
      </c>
      <c r="M181" t="s">
        <v>48</v>
      </c>
      <c r="N181" t="s">
        <v>49</v>
      </c>
      <c r="S181" s="9" t="s">
        <v>1285</v>
      </c>
      <c r="T181">
        <v>20</v>
      </c>
      <c r="U181">
        <v>20</v>
      </c>
      <c r="V181" t="s">
        <v>117</v>
      </c>
      <c r="W181" t="s">
        <v>80</v>
      </c>
      <c r="X181" t="s">
        <v>119</v>
      </c>
      <c r="Y181">
        <v>0.02</v>
      </c>
      <c r="Z181" t="s">
        <v>62</v>
      </c>
      <c r="AA181" t="s">
        <v>53</v>
      </c>
      <c r="AC181" t="s">
        <v>54</v>
      </c>
      <c r="AD181" t="s">
        <v>307</v>
      </c>
      <c r="AH181" t="s">
        <v>55</v>
      </c>
      <c r="AJ181" t="s">
        <v>1258</v>
      </c>
      <c r="AL181" t="s">
        <v>180</v>
      </c>
      <c r="AM181" t="s">
        <v>524</v>
      </c>
      <c r="AN181" t="s">
        <v>56</v>
      </c>
      <c r="AO181" t="s">
        <v>1094</v>
      </c>
      <c r="AP181" t="s">
        <v>369</v>
      </c>
    </row>
    <row r="182" spans="1:42" x14ac:dyDescent="0.3">
      <c r="A182" t="s">
        <v>637</v>
      </c>
      <c r="B182" t="s">
        <v>42</v>
      </c>
      <c r="C182" t="s">
        <v>509</v>
      </c>
      <c r="D182" t="s">
        <v>525</v>
      </c>
      <c r="E182" t="s">
        <v>526</v>
      </c>
      <c r="F182" t="s">
        <v>44</v>
      </c>
      <c r="G182" t="s">
        <v>241</v>
      </c>
      <c r="H182" s="74">
        <v>40403</v>
      </c>
      <c r="I182">
        <v>2010</v>
      </c>
      <c r="J182">
        <v>2010</v>
      </c>
      <c r="K182" t="s">
        <v>47</v>
      </c>
      <c r="L182" t="s">
        <v>46</v>
      </c>
      <c r="M182" t="s">
        <v>48</v>
      </c>
      <c r="N182" t="s">
        <v>49</v>
      </c>
      <c r="S182" s="9" t="s">
        <v>546</v>
      </c>
      <c r="T182">
        <v>1</v>
      </c>
      <c r="U182">
        <v>1</v>
      </c>
      <c r="V182" t="s">
        <v>117</v>
      </c>
      <c r="W182" t="s">
        <v>80</v>
      </c>
      <c r="X182" t="s">
        <v>119</v>
      </c>
      <c r="Y182">
        <v>1E-3</v>
      </c>
      <c r="Z182" t="s">
        <v>62</v>
      </c>
      <c r="AA182" t="s">
        <v>53</v>
      </c>
      <c r="AC182" t="s">
        <v>54</v>
      </c>
      <c r="AD182" t="s">
        <v>307</v>
      </c>
      <c r="AH182" t="s">
        <v>55</v>
      </c>
      <c r="AJ182" t="s">
        <v>1258</v>
      </c>
      <c r="AL182" t="s">
        <v>180</v>
      </c>
      <c r="AM182" t="s">
        <v>524</v>
      </c>
      <c r="AN182" t="s">
        <v>56</v>
      </c>
      <c r="AO182" t="s">
        <v>277</v>
      </c>
      <c r="AP182" t="s">
        <v>369</v>
      </c>
    </row>
    <row r="183" spans="1:42" x14ac:dyDescent="0.3">
      <c r="A183" t="s">
        <v>638</v>
      </c>
      <c r="B183" t="s">
        <v>42</v>
      </c>
      <c r="C183" t="s">
        <v>509</v>
      </c>
      <c r="D183" t="s">
        <v>525</v>
      </c>
      <c r="E183" t="s">
        <v>526</v>
      </c>
      <c r="F183" t="s">
        <v>44</v>
      </c>
      <c r="G183" t="s">
        <v>241</v>
      </c>
      <c r="H183" s="74">
        <v>40403</v>
      </c>
      <c r="I183">
        <v>2010</v>
      </c>
      <c r="J183">
        <v>2010</v>
      </c>
      <c r="K183" t="s">
        <v>47</v>
      </c>
      <c r="L183" t="s">
        <v>46</v>
      </c>
      <c r="M183" t="s">
        <v>48</v>
      </c>
      <c r="N183" t="s">
        <v>49</v>
      </c>
      <c r="S183" s="9" t="s">
        <v>122</v>
      </c>
      <c r="T183">
        <v>5</v>
      </c>
      <c r="U183">
        <v>5</v>
      </c>
      <c r="V183" t="s">
        <v>62</v>
      </c>
      <c r="W183" t="s">
        <v>80</v>
      </c>
      <c r="X183" t="s">
        <v>123</v>
      </c>
      <c r="Y183">
        <v>5</v>
      </c>
      <c r="Z183" t="s">
        <v>62</v>
      </c>
      <c r="AA183" t="s">
        <v>53</v>
      </c>
      <c r="AC183" t="s">
        <v>54</v>
      </c>
      <c r="AD183" t="s">
        <v>307</v>
      </c>
      <c r="AH183" t="s">
        <v>55</v>
      </c>
      <c r="AJ183" t="s">
        <v>1258</v>
      </c>
      <c r="AL183" t="s">
        <v>180</v>
      </c>
      <c r="AM183" s="2" t="s">
        <v>524</v>
      </c>
      <c r="AN183" t="s">
        <v>56</v>
      </c>
      <c r="AO183" t="s">
        <v>275</v>
      </c>
      <c r="AP183" t="s">
        <v>369</v>
      </c>
    </row>
    <row r="184" spans="1:42" x14ac:dyDescent="0.3">
      <c r="A184" t="s">
        <v>639</v>
      </c>
      <c r="B184" t="s">
        <v>42</v>
      </c>
      <c r="C184" t="s">
        <v>512</v>
      </c>
      <c r="D184" t="s">
        <v>529</v>
      </c>
      <c r="E184" t="s">
        <v>527</v>
      </c>
      <c r="F184" t="s">
        <v>44</v>
      </c>
      <c r="G184" t="s">
        <v>528</v>
      </c>
      <c r="H184" s="74">
        <v>40262</v>
      </c>
      <c r="I184">
        <v>2010</v>
      </c>
      <c r="J184">
        <v>2010</v>
      </c>
      <c r="K184" t="s">
        <v>47</v>
      </c>
      <c r="L184" t="s">
        <v>46</v>
      </c>
      <c r="M184" t="s">
        <v>48</v>
      </c>
      <c r="N184" t="s">
        <v>49</v>
      </c>
      <c r="S184" s="9" t="s">
        <v>99</v>
      </c>
      <c r="T184">
        <v>20</v>
      </c>
      <c r="U184">
        <v>20</v>
      </c>
      <c r="V184" t="s">
        <v>62</v>
      </c>
      <c r="W184" t="s">
        <v>166</v>
      </c>
      <c r="X184" t="s">
        <v>169</v>
      </c>
      <c r="Y184">
        <v>20</v>
      </c>
      <c r="Z184" t="s">
        <v>62</v>
      </c>
      <c r="AA184" t="s">
        <v>164</v>
      </c>
      <c r="AC184" t="s">
        <v>165</v>
      </c>
      <c r="AD184" t="s">
        <v>309</v>
      </c>
      <c r="AH184" t="s">
        <v>55</v>
      </c>
      <c r="AJ184" t="s">
        <v>1258</v>
      </c>
      <c r="AL184" t="s">
        <v>180</v>
      </c>
      <c r="AM184" t="s">
        <v>530</v>
      </c>
      <c r="AN184" t="s">
        <v>56</v>
      </c>
      <c r="AO184" s="6" t="s">
        <v>304</v>
      </c>
      <c r="AP184" t="s">
        <v>369</v>
      </c>
    </row>
    <row r="185" spans="1:42" x14ac:dyDescent="0.3">
      <c r="A185" t="s">
        <v>640</v>
      </c>
      <c r="B185" t="s">
        <v>42</v>
      </c>
      <c r="C185" t="s">
        <v>512</v>
      </c>
      <c r="D185" t="s">
        <v>529</v>
      </c>
      <c r="E185" t="s">
        <v>527</v>
      </c>
      <c r="F185" t="s">
        <v>44</v>
      </c>
      <c r="G185" t="s">
        <v>528</v>
      </c>
      <c r="H185" s="74">
        <v>40262</v>
      </c>
      <c r="I185">
        <v>2010</v>
      </c>
      <c r="J185">
        <v>2010</v>
      </c>
      <c r="K185" t="s">
        <v>47</v>
      </c>
      <c r="L185" t="s">
        <v>46</v>
      </c>
      <c r="M185" t="s">
        <v>48</v>
      </c>
      <c r="N185" t="s">
        <v>49</v>
      </c>
      <c r="S185" s="9" t="s">
        <v>1282</v>
      </c>
      <c r="T185">
        <v>30</v>
      </c>
      <c r="U185">
        <v>30</v>
      </c>
      <c r="V185" t="s">
        <v>62</v>
      </c>
      <c r="W185" t="s">
        <v>80</v>
      </c>
      <c r="X185" t="s">
        <v>561</v>
      </c>
      <c r="Y185">
        <v>30</v>
      </c>
      <c r="Z185" t="s">
        <v>62</v>
      </c>
      <c r="AA185" t="s">
        <v>164</v>
      </c>
      <c r="AC185" t="s">
        <v>165</v>
      </c>
      <c r="AD185" t="s">
        <v>309</v>
      </c>
      <c r="AH185" t="s">
        <v>55</v>
      </c>
      <c r="AJ185" t="s">
        <v>1258</v>
      </c>
      <c r="AL185" t="s">
        <v>180</v>
      </c>
      <c r="AM185" t="s">
        <v>530</v>
      </c>
      <c r="AN185" t="s">
        <v>56</v>
      </c>
      <c r="AO185" t="s">
        <v>299</v>
      </c>
      <c r="AP185" t="s">
        <v>369</v>
      </c>
    </row>
    <row r="186" spans="1:42" x14ac:dyDescent="0.3">
      <c r="A186" t="s">
        <v>641</v>
      </c>
      <c r="B186" t="s">
        <v>42</v>
      </c>
      <c r="C186" t="s">
        <v>512</v>
      </c>
      <c r="D186" t="s">
        <v>529</v>
      </c>
      <c r="E186" t="s">
        <v>527</v>
      </c>
      <c r="F186" t="s">
        <v>44</v>
      </c>
      <c r="G186" t="s">
        <v>528</v>
      </c>
      <c r="H186" s="74">
        <v>40262</v>
      </c>
      <c r="I186">
        <v>2010</v>
      </c>
      <c r="J186">
        <v>2010</v>
      </c>
      <c r="K186" t="s">
        <v>47</v>
      </c>
      <c r="L186" t="s">
        <v>46</v>
      </c>
      <c r="M186" t="s">
        <v>77</v>
      </c>
      <c r="N186" t="s">
        <v>49</v>
      </c>
      <c r="S186" s="9" t="s">
        <v>94</v>
      </c>
      <c r="T186">
        <v>18000</v>
      </c>
      <c r="U186">
        <v>18000</v>
      </c>
      <c r="V186" t="s">
        <v>1264</v>
      </c>
      <c r="W186" t="s">
        <v>178</v>
      </c>
      <c r="X186" t="s">
        <v>1272</v>
      </c>
      <c r="Y186">
        <v>18000</v>
      </c>
      <c r="Z186" t="s">
        <v>1264</v>
      </c>
      <c r="AA186" t="s">
        <v>164</v>
      </c>
      <c r="AC186" t="s">
        <v>165</v>
      </c>
      <c r="AD186" t="s">
        <v>309</v>
      </c>
      <c r="AH186" t="s">
        <v>55</v>
      </c>
      <c r="AJ186" t="s">
        <v>1313</v>
      </c>
      <c r="AL186" t="s">
        <v>180</v>
      </c>
      <c r="AM186" t="s">
        <v>530</v>
      </c>
      <c r="AN186" t="s">
        <v>56</v>
      </c>
      <c r="AO186" t="s">
        <v>293</v>
      </c>
      <c r="AP186" t="s">
        <v>369</v>
      </c>
    </row>
    <row r="187" spans="1:42" x14ac:dyDescent="0.3">
      <c r="A187" t="s">
        <v>642</v>
      </c>
      <c r="B187" t="s">
        <v>42</v>
      </c>
      <c r="C187" t="s">
        <v>512</v>
      </c>
      <c r="D187" t="s">
        <v>529</v>
      </c>
      <c r="E187" t="s">
        <v>527</v>
      </c>
      <c r="F187" t="s">
        <v>44</v>
      </c>
      <c r="G187" t="s">
        <v>528</v>
      </c>
      <c r="H187" s="74">
        <v>40262</v>
      </c>
      <c r="I187">
        <v>2010</v>
      </c>
      <c r="J187">
        <v>2010</v>
      </c>
      <c r="K187" t="s">
        <v>47</v>
      </c>
      <c r="L187" t="s">
        <v>46</v>
      </c>
      <c r="M187" t="s">
        <v>77</v>
      </c>
      <c r="N187" t="s">
        <v>49</v>
      </c>
      <c r="S187" s="9" t="s">
        <v>94</v>
      </c>
      <c r="T187">
        <v>6000</v>
      </c>
      <c r="U187">
        <v>6000</v>
      </c>
      <c r="V187" t="s">
        <v>1264</v>
      </c>
      <c r="W187" t="s">
        <v>178</v>
      </c>
      <c r="X187" t="s">
        <v>1272</v>
      </c>
      <c r="Y187">
        <v>6000</v>
      </c>
      <c r="Z187" t="s">
        <v>1264</v>
      </c>
      <c r="AA187" t="s">
        <v>164</v>
      </c>
      <c r="AC187" t="s">
        <v>165</v>
      </c>
      <c r="AD187" t="s">
        <v>309</v>
      </c>
      <c r="AH187" t="s">
        <v>55</v>
      </c>
      <c r="AJ187" t="s">
        <v>1314</v>
      </c>
      <c r="AL187" t="s">
        <v>180</v>
      </c>
      <c r="AM187" t="s">
        <v>530</v>
      </c>
      <c r="AN187" t="s">
        <v>56</v>
      </c>
      <c r="AO187" t="s">
        <v>293</v>
      </c>
      <c r="AP187" t="s">
        <v>369</v>
      </c>
    </row>
    <row r="188" spans="1:42" x14ac:dyDescent="0.3">
      <c r="A188" t="s">
        <v>643</v>
      </c>
      <c r="B188" t="s">
        <v>42</v>
      </c>
      <c r="C188" t="s">
        <v>512</v>
      </c>
      <c r="D188" t="s">
        <v>529</v>
      </c>
      <c r="E188" t="s">
        <v>527</v>
      </c>
      <c r="F188" t="s">
        <v>44</v>
      </c>
      <c r="G188" t="s">
        <v>528</v>
      </c>
      <c r="H188" s="74">
        <v>40262</v>
      </c>
      <c r="I188">
        <v>2010</v>
      </c>
      <c r="J188">
        <v>2010</v>
      </c>
      <c r="K188" t="s">
        <v>47</v>
      </c>
      <c r="L188" t="s">
        <v>46</v>
      </c>
      <c r="M188" t="s">
        <v>48</v>
      </c>
      <c r="N188" t="s">
        <v>49</v>
      </c>
      <c r="S188" s="9" t="s">
        <v>1283</v>
      </c>
      <c r="T188">
        <v>6</v>
      </c>
      <c r="U188">
        <v>6</v>
      </c>
      <c r="V188" t="s">
        <v>117</v>
      </c>
      <c r="W188" t="s">
        <v>80</v>
      </c>
      <c r="X188" t="s">
        <v>556</v>
      </c>
      <c r="Y188">
        <v>6.0000000000000001E-3</v>
      </c>
      <c r="Z188" t="s">
        <v>62</v>
      </c>
      <c r="AA188" t="s">
        <v>53</v>
      </c>
      <c r="AC188" t="s">
        <v>54</v>
      </c>
      <c r="AD188" t="s">
        <v>307</v>
      </c>
      <c r="AH188" t="s">
        <v>55</v>
      </c>
      <c r="AJ188" t="s">
        <v>1258</v>
      </c>
      <c r="AL188" t="s">
        <v>180</v>
      </c>
      <c r="AM188" t="s">
        <v>530</v>
      </c>
      <c r="AN188" t="s">
        <v>56</v>
      </c>
      <c r="AO188" t="s">
        <v>282</v>
      </c>
      <c r="AP188" t="s">
        <v>369</v>
      </c>
    </row>
    <row r="189" spans="1:42" x14ac:dyDescent="0.3">
      <c r="A189" t="s">
        <v>644</v>
      </c>
      <c r="B189" t="s">
        <v>42</v>
      </c>
      <c r="C189" t="s">
        <v>512</v>
      </c>
      <c r="D189" t="s">
        <v>529</v>
      </c>
      <c r="E189" t="s">
        <v>527</v>
      </c>
      <c r="F189" t="s">
        <v>44</v>
      </c>
      <c r="G189" t="s">
        <v>528</v>
      </c>
      <c r="H189" s="74">
        <v>40262</v>
      </c>
      <c r="I189">
        <v>2010</v>
      </c>
      <c r="J189">
        <v>2010</v>
      </c>
      <c r="K189" t="s">
        <v>47</v>
      </c>
      <c r="L189" t="s">
        <v>46</v>
      </c>
      <c r="M189" t="s">
        <v>48</v>
      </c>
      <c r="N189" t="s">
        <v>49</v>
      </c>
      <c r="S189" s="9" t="s">
        <v>1284</v>
      </c>
      <c r="T189">
        <v>5</v>
      </c>
      <c r="U189">
        <v>5</v>
      </c>
      <c r="V189" t="s">
        <v>117</v>
      </c>
      <c r="W189" t="s">
        <v>80</v>
      </c>
      <c r="X189" t="s">
        <v>556</v>
      </c>
      <c r="Y189">
        <v>5.0000000000000001E-3</v>
      </c>
      <c r="Z189" t="s">
        <v>62</v>
      </c>
      <c r="AA189" t="s">
        <v>53</v>
      </c>
      <c r="AC189" t="s">
        <v>54</v>
      </c>
      <c r="AD189" t="s">
        <v>307</v>
      </c>
      <c r="AH189" t="s">
        <v>55</v>
      </c>
      <c r="AJ189" t="s">
        <v>1258</v>
      </c>
      <c r="AL189" t="s">
        <v>180</v>
      </c>
      <c r="AM189" t="s">
        <v>530</v>
      </c>
      <c r="AN189" t="s">
        <v>56</v>
      </c>
      <c r="AO189" t="s">
        <v>283</v>
      </c>
      <c r="AP189" t="s">
        <v>369</v>
      </c>
    </row>
    <row r="190" spans="1:42" x14ac:dyDescent="0.3">
      <c r="A190" t="s">
        <v>645</v>
      </c>
      <c r="B190" t="s">
        <v>42</v>
      </c>
      <c r="C190" t="s">
        <v>512</v>
      </c>
      <c r="D190" t="s">
        <v>529</v>
      </c>
      <c r="E190" t="s">
        <v>527</v>
      </c>
      <c r="F190" t="s">
        <v>44</v>
      </c>
      <c r="G190" t="s">
        <v>528</v>
      </c>
      <c r="H190" s="74">
        <v>40262</v>
      </c>
      <c r="I190">
        <v>2010</v>
      </c>
      <c r="J190">
        <v>2010</v>
      </c>
      <c r="K190" t="s">
        <v>47</v>
      </c>
      <c r="L190" t="s">
        <v>46</v>
      </c>
      <c r="M190" t="s">
        <v>48</v>
      </c>
      <c r="N190" t="s">
        <v>49</v>
      </c>
      <c r="S190" s="9" t="s">
        <v>1285</v>
      </c>
      <c r="T190">
        <v>20</v>
      </c>
      <c r="U190">
        <v>20</v>
      </c>
      <c r="V190" t="s">
        <v>117</v>
      </c>
      <c r="W190" t="s">
        <v>80</v>
      </c>
      <c r="X190" t="s">
        <v>556</v>
      </c>
      <c r="Y190">
        <v>0.02</v>
      </c>
      <c r="Z190" t="s">
        <v>62</v>
      </c>
      <c r="AA190" t="s">
        <v>53</v>
      </c>
      <c r="AC190" t="s">
        <v>54</v>
      </c>
      <c r="AD190" t="s">
        <v>307</v>
      </c>
      <c r="AH190" t="s">
        <v>55</v>
      </c>
      <c r="AJ190" t="s">
        <v>1258</v>
      </c>
      <c r="AL190" t="s">
        <v>180</v>
      </c>
      <c r="AM190" s="2" t="s">
        <v>530</v>
      </c>
      <c r="AN190" t="s">
        <v>56</v>
      </c>
      <c r="AO190" t="s">
        <v>1094</v>
      </c>
      <c r="AP190" t="s">
        <v>369</v>
      </c>
    </row>
    <row r="191" spans="1:42" x14ac:dyDescent="0.3">
      <c r="A191" t="s">
        <v>646</v>
      </c>
      <c r="B191" t="s">
        <v>42</v>
      </c>
      <c r="C191" t="s">
        <v>512</v>
      </c>
      <c r="D191" t="s">
        <v>529</v>
      </c>
      <c r="E191" t="s">
        <v>527</v>
      </c>
      <c r="F191" t="s">
        <v>44</v>
      </c>
      <c r="G191" t="s">
        <v>528</v>
      </c>
      <c r="H191" s="74">
        <v>40262</v>
      </c>
      <c r="I191">
        <v>2010</v>
      </c>
      <c r="J191">
        <v>2010</v>
      </c>
      <c r="K191" t="s">
        <v>47</v>
      </c>
      <c r="L191" t="s">
        <v>46</v>
      </c>
      <c r="M191" t="s">
        <v>48</v>
      </c>
      <c r="N191" t="s">
        <v>49</v>
      </c>
      <c r="S191" s="9" t="s">
        <v>546</v>
      </c>
      <c r="T191">
        <v>1</v>
      </c>
      <c r="U191">
        <v>1</v>
      </c>
      <c r="V191" t="s">
        <v>117</v>
      </c>
      <c r="W191" t="s">
        <v>80</v>
      </c>
      <c r="X191" t="s">
        <v>556</v>
      </c>
      <c r="Y191">
        <v>1E-3</v>
      </c>
      <c r="Z191" t="s">
        <v>62</v>
      </c>
      <c r="AA191" t="s">
        <v>53</v>
      </c>
      <c r="AC191" t="s">
        <v>54</v>
      </c>
      <c r="AD191" t="s">
        <v>307</v>
      </c>
      <c r="AH191" t="s">
        <v>55</v>
      </c>
      <c r="AJ191" t="s">
        <v>1258</v>
      </c>
      <c r="AL191" t="s">
        <v>180</v>
      </c>
      <c r="AM191" t="s">
        <v>530</v>
      </c>
      <c r="AN191" t="s">
        <v>56</v>
      </c>
      <c r="AO191" t="s">
        <v>277</v>
      </c>
      <c r="AP191" t="s">
        <v>369</v>
      </c>
    </row>
    <row r="192" spans="1:42" x14ac:dyDescent="0.3">
      <c r="A192" t="s">
        <v>647</v>
      </c>
      <c r="B192" t="s">
        <v>42</v>
      </c>
      <c r="C192" t="s">
        <v>512</v>
      </c>
      <c r="D192" t="s">
        <v>529</v>
      </c>
      <c r="E192" t="s">
        <v>527</v>
      </c>
      <c r="F192" t="s">
        <v>44</v>
      </c>
      <c r="G192" t="s">
        <v>528</v>
      </c>
      <c r="H192" s="74">
        <v>40262</v>
      </c>
      <c r="I192">
        <v>2010</v>
      </c>
      <c r="J192">
        <v>2010</v>
      </c>
      <c r="K192" t="s">
        <v>47</v>
      </c>
      <c r="L192" t="s">
        <v>46</v>
      </c>
      <c r="M192" t="s">
        <v>48</v>
      </c>
      <c r="N192" t="s">
        <v>49</v>
      </c>
      <c r="S192" s="9" t="s">
        <v>122</v>
      </c>
      <c r="T192">
        <v>5</v>
      </c>
      <c r="U192">
        <v>5</v>
      </c>
      <c r="V192" t="s">
        <v>62</v>
      </c>
      <c r="W192" t="s">
        <v>80</v>
      </c>
      <c r="X192" t="s">
        <v>556</v>
      </c>
      <c r="Y192">
        <v>5</v>
      </c>
      <c r="Z192" t="s">
        <v>62</v>
      </c>
      <c r="AA192" t="s">
        <v>53</v>
      </c>
      <c r="AC192" t="s">
        <v>54</v>
      </c>
      <c r="AD192" t="s">
        <v>307</v>
      </c>
      <c r="AH192" t="s">
        <v>55</v>
      </c>
      <c r="AJ192" t="s">
        <v>1258</v>
      </c>
      <c r="AL192" t="s">
        <v>180</v>
      </c>
      <c r="AM192" t="s">
        <v>530</v>
      </c>
      <c r="AN192" t="s">
        <v>56</v>
      </c>
      <c r="AO192" t="s">
        <v>275</v>
      </c>
      <c r="AP192" t="s">
        <v>369</v>
      </c>
    </row>
    <row r="193" spans="1:42" x14ac:dyDescent="0.3">
      <c r="A193" t="s">
        <v>648</v>
      </c>
      <c r="B193" t="s">
        <v>42</v>
      </c>
      <c r="C193" t="s">
        <v>509</v>
      </c>
      <c r="D193" t="s">
        <v>525</v>
      </c>
      <c r="E193" t="s">
        <v>526</v>
      </c>
      <c r="F193" t="s">
        <v>44</v>
      </c>
      <c r="G193" t="s">
        <v>241</v>
      </c>
      <c r="H193" s="74">
        <v>40403</v>
      </c>
      <c r="I193">
        <v>2010</v>
      </c>
      <c r="J193">
        <v>2010</v>
      </c>
      <c r="K193" t="s">
        <v>47</v>
      </c>
      <c r="L193" t="s">
        <v>46</v>
      </c>
      <c r="M193" t="s">
        <v>77</v>
      </c>
      <c r="N193" t="s">
        <v>49</v>
      </c>
      <c r="S193" s="9" t="s">
        <v>99</v>
      </c>
      <c r="T193">
        <v>20</v>
      </c>
      <c r="U193">
        <v>20</v>
      </c>
      <c r="V193" t="s">
        <v>62</v>
      </c>
      <c r="W193" t="s">
        <v>558</v>
      </c>
      <c r="X193" t="s">
        <v>557</v>
      </c>
      <c r="Y193">
        <v>20</v>
      </c>
      <c r="Z193" t="s">
        <v>62</v>
      </c>
      <c r="AA193" t="s">
        <v>164</v>
      </c>
      <c r="AC193" t="s">
        <v>165</v>
      </c>
      <c r="AD193" t="s">
        <v>309</v>
      </c>
      <c r="AH193" t="s">
        <v>55</v>
      </c>
      <c r="AJ193" t="s">
        <v>1258</v>
      </c>
      <c r="AM193" s="2" t="s">
        <v>524</v>
      </c>
      <c r="AN193" t="s">
        <v>56</v>
      </c>
      <c r="AO193" s="6" t="s">
        <v>304</v>
      </c>
      <c r="AP193" t="s">
        <v>369</v>
      </c>
    </row>
    <row r="194" spans="1:42" x14ac:dyDescent="0.3">
      <c r="A194" t="s">
        <v>649</v>
      </c>
      <c r="B194" t="s">
        <v>42</v>
      </c>
      <c r="C194" t="s">
        <v>509</v>
      </c>
      <c r="D194" t="s">
        <v>525</v>
      </c>
      <c r="E194" t="s">
        <v>526</v>
      </c>
      <c r="F194" t="s">
        <v>44</v>
      </c>
      <c r="G194" t="s">
        <v>241</v>
      </c>
      <c r="H194" s="74">
        <v>40403</v>
      </c>
      <c r="I194">
        <v>2010</v>
      </c>
      <c r="J194">
        <v>2010</v>
      </c>
      <c r="K194" t="s">
        <v>47</v>
      </c>
      <c r="L194" t="s">
        <v>46</v>
      </c>
      <c r="M194" t="s">
        <v>77</v>
      </c>
      <c r="N194" t="s">
        <v>49</v>
      </c>
      <c r="S194" s="9" t="s">
        <v>99</v>
      </c>
      <c r="T194">
        <v>20</v>
      </c>
      <c r="U194">
        <v>20</v>
      </c>
      <c r="V194" t="s">
        <v>62</v>
      </c>
      <c r="W194" t="s">
        <v>166</v>
      </c>
      <c r="X194" t="s">
        <v>560</v>
      </c>
      <c r="Y194">
        <v>20</v>
      </c>
      <c r="Z194" t="s">
        <v>62</v>
      </c>
      <c r="AA194" t="s">
        <v>164</v>
      </c>
      <c r="AC194" t="s">
        <v>165</v>
      </c>
      <c r="AD194" t="s">
        <v>309</v>
      </c>
      <c r="AH194" t="s">
        <v>55</v>
      </c>
      <c r="AJ194" t="s">
        <v>1258</v>
      </c>
      <c r="AM194" s="2" t="s">
        <v>524</v>
      </c>
      <c r="AN194" t="s">
        <v>56</v>
      </c>
      <c r="AO194" s="6" t="s">
        <v>304</v>
      </c>
      <c r="AP194" t="s">
        <v>369</v>
      </c>
    </row>
    <row r="195" spans="1:42" x14ac:dyDescent="0.3">
      <c r="A195" t="s">
        <v>650</v>
      </c>
      <c r="B195" t="s">
        <v>42</v>
      </c>
      <c r="C195" t="s">
        <v>509</v>
      </c>
      <c r="D195" t="s">
        <v>525</v>
      </c>
      <c r="E195" t="s">
        <v>526</v>
      </c>
      <c r="F195" t="s">
        <v>44</v>
      </c>
      <c r="G195" t="s">
        <v>241</v>
      </c>
      <c r="H195" s="74">
        <v>40403</v>
      </c>
      <c r="I195">
        <v>2010</v>
      </c>
      <c r="J195">
        <v>2010</v>
      </c>
      <c r="K195" t="s">
        <v>47</v>
      </c>
      <c r="L195" t="s">
        <v>46</v>
      </c>
      <c r="M195" t="s">
        <v>77</v>
      </c>
      <c r="N195" t="s">
        <v>49</v>
      </c>
      <c r="S195" s="9" t="s">
        <v>1282</v>
      </c>
      <c r="T195">
        <v>30</v>
      </c>
      <c r="U195">
        <v>30</v>
      </c>
      <c r="V195" t="s">
        <v>62</v>
      </c>
      <c r="W195" t="s">
        <v>558</v>
      </c>
      <c r="X195" t="s">
        <v>559</v>
      </c>
      <c r="Y195">
        <v>30</v>
      </c>
      <c r="Z195" t="s">
        <v>62</v>
      </c>
      <c r="AA195" t="s">
        <v>164</v>
      </c>
      <c r="AC195" t="s">
        <v>165</v>
      </c>
      <c r="AD195" t="s">
        <v>309</v>
      </c>
      <c r="AH195" t="s">
        <v>55</v>
      </c>
      <c r="AJ195" t="s">
        <v>1258</v>
      </c>
      <c r="AM195" s="2" t="s">
        <v>524</v>
      </c>
      <c r="AN195" t="s">
        <v>56</v>
      </c>
      <c r="AO195" t="s">
        <v>299</v>
      </c>
      <c r="AP195" t="s">
        <v>369</v>
      </c>
    </row>
    <row r="196" spans="1:42" x14ac:dyDescent="0.3">
      <c r="A196" t="s">
        <v>651</v>
      </c>
      <c r="B196" t="s">
        <v>42</v>
      </c>
      <c r="C196" t="s">
        <v>510</v>
      </c>
      <c r="D196" t="s">
        <v>1250</v>
      </c>
      <c r="E196" t="s">
        <v>1250</v>
      </c>
      <c r="F196" t="s">
        <v>44</v>
      </c>
      <c r="G196" t="s">
        <v>1251</v>
      </c>
      <c r="H196" s="74">
        <v>40325</v>
      </c>
      <c r="I196">
        <v>2010</v>
      </c>
      <c r="J196">
        <v>2010</v>
      </c>
      <c r="K196" t="s">
        <v>47</v>
      </c>
      <c r="L196" t="s">
        <v>46</v>
      </c>
      <c r="M196" t="s">
        <v>77</v>
      </c>
      <c r="N196" t="s">
        <v>49</v>
      </c>
      <c r="S196" s="9" t="s">
        <v>1281</v>
      </c>
      <c r="T196">
        <v>30</v>
      </c>
      <c r="U196">
        <v>30</v>
      </c>
      <c r="V196" t="s">
        <v>62</v>
      </c>
      <c r="W196" t="s">
        <v>80</v>
      </c>
      <c r="X196" t="s">
        <v>1252</v>
      </c>
      <c r="Y196">
        <v>30</v>
      </c>
      <c r="Z196" t="s">
        <v>62</v>
      </c>
      <c r="AA196" t="s">
        <v>164</v>
      </c>
      <c r="AC196" t="s">
        <v>165</v>
      </c>
      <c r="AD196" t="s">
        <v>309</v>
      </c>
      <c r="AH196" t="s">
        <v>55</v>
      </c>
      <c r="AJ196" t="s">
        <v>1258</v>
      </c>
      <c r="AK196" t="s">
        <v>1253</v>
      </c>
      <c r="AL196" t="s">
        <v>180</v>
      </c>
      <c r="AM196" s="2" t="s">
        <v>1254</v>
      </c>
      <c r="AN196" t="s">
        <v>56</v>
      </c>
      <c r="AO196" t="s">
        <v>292</v>
      </c>
      <c r="AP196" t="s">
        <v>369</v>
      </c>
    </row>
    <row r="197" spans="1:42" x14ac:dyDescent="0.3">
      <c r="A197" t="s">
        <v>1273</v>
      </c>
      <c r="B197" t="s">
        <v>42</v>
      </c>
      <c r="C197" t="s">
        <v>510</v>
      </c>
      <c r="D197" t="s">
        <v>1250</v>
      </c>
      <c r="E197" t="s">
        <v>1250</v>
      </c>
      <c r="F197" t="s">
        <v>44</v>
      </c>
      <c r="G197" t="s">
        <v>1251</v>
      </c>
      <c r="H197" s="74">
        <v>40325</v>
      </c>
      <c r="I197">
        <v>2010</v>
      </c>
      <c r="J197">
        <v>2010</v>
      </c>
      <c r="K197" t="s">
        <v>47</v>
      </c>
      <c r="L197" t="s">
        <v>46</v>
      </c>
      <c r="M197" t="s">
        <v>77</v>
      </c>
      <c r="N197" t="s">
        <v>49</v>
      </c>
      <c r="S197" s="9" t="s">
        <v>99</v>
      </c>
      <c r="T197">
        <v>20</v>
      </c>
      <c r="U197">
        <v>20</v>
      </c>
      <c r="V197" t="s">
        <v>62</v>
      </c>
      <c r="W197" t="s">
        <v>80</v>
      </c>
      <c r="X197" t="s">
        <v>1255</v>
      </c>
      <c r="Y197">
        <v>20</v>
      </c>
      <c r="Z197" t="s">
        <v>62</v>
      </c>
      <c r="AA197" t="s">
        <v>164</v>
      </c>
      <c r="AC197" t="s">
        <v>165</v>
      </c>
      <c r="AD197" t="s">
        <v>309</v>
      </c>
      <c r="AH197" t="s">
        <v>55</v>
      </c>
      <c r="AJ197" t="s">
        <v>1258</v>
      </c>
      <c r="AK197" t="s">
        <v>1253</v>
      </c>
      <c r="AL197" t="s">
        <v>180</v>
      </c>
      <c r="AM197" s="2" t="s">
        <v>1254</v>
      </c>
      <c r="AN197" t="s">
        <v>56</v>
      </c>
      <c r="AO197" s="6" t="s">
        <v>304</v>
      </c>
      <c r="AP197" t="s">
        <v>369</v>
      </c>
    </row>
    <row r="198" spans="1:42" x14ac:dyDescent="0.3">
      <c r="A198" t="s">
        <v>1274</v>
      </c>
      <c r="B198" t="s">
        <v>42</v>
      </c>
      <c r="C198" t="s">
        <v>510</v>
      </c>
      <c r="D198" t="s">
        <v>1250</v>
      </c>
      <c r="E198" t="s">
        <v>1250</v>
      </c>
      <c r="F198" t="s">
        <v>44</v>
      </c>
      <c r="G198" t="s">
        <v>1251</v>
      </c>
      <c r="H198" s="74">
        <v>40325</v>
      </c>
      <c r="I198">
        <v>2010</v>
      </c>
      <c r="J198">
        <v>2010</v>
      </c>
      <c r="K198" t="s">
        <v>47</v>
      </c>
      <c r="L198" t="s">
        <v>46</v>
      </c>
      <c r="M198" t="s">
        <v>77</v>
      </c>
      <c r="N198" t="s">
        <v>49</v>
      </c>
      <c r="S198" s="9" t="s">
        <v>94</v>
      </c>
      <c r="T198">
        <v>6000</v>
      </c>
      <c r="U198">
        <v>6000</v>
      </c>
      <c r="V198" t="s">
        <v>62</v>
      </c>
      <c r="W198" t="s">
        <v>178</v>
      </c>
      <c r="X198" t="s">
        <v>1272</v>
      </c>
      <c r="Y198">
        <v>6000</v>
      </c>
      <c r="Z198" t="s">
        <v>62</v>
      </c>
      <c r="AA198" t="s">
        <v>164</v>
      </c>
      <c r="AC198" t="s">
        <v>165</v>
      </c>
      <c r="AD198" t="s">
        <v>309</v>
      </c>
      <c r="AH198" t="s">
        <v>55</v>
      </c>
      <c r="AJ198" t="s">
        <v>1314</v>
      </c>
      <c r="AK198" t="s">
        <v>1256</v>
      </c>
      <c r="AL198" t="s">
        <v>180</v>
      </c>
      <c r="AM198" s="2" t="s">
        <v>1254</v>
      </c>
      <c r="AN198" t="s">
        <v>56</v>
      </c>
      <c r="AO198" t="s">
        <v>293</v>
      </c>
      <c r="AP198" t="s">
        <v>369</v>
      </c>
    </row>
    <row r="199" spans="1:42" x14ac:dyDescent="0.3">
      <c r="A199" t="s">
        <v>1275</v>
      </c>
      <c r="B199" t="s">
        <v>42</v>
      </c>
      <c r="C199" t="s">
        <v>510</v>
      </c>
      <c r="D199" t="s">
        <v>1250</v>
      </c>
      <c r="E199" t="s">
        <v>1250</v>
      </c>
      <c r="F199" t="s">
        <v>44</v>
      </c>
      <c r="G199" t="s">
        <v>1251</v>
      </c>
      <c r="H199" s="74">
        <v>40325</v>
      </c>
      <c r="I199">
        <v>2010</v>
      </c>
      <c r="J199">
        <v>2010</v>
      </c>
      <c r="K199" t="s">
        <v>47</v>
      </c>
      <c r="L199" t="s">
        <v>46</v>
      </c>
      <c r="M199" t="s">
        <v>48</v>
      </c>
      <c r="N199" t="s">
        <v>49</v>
      </c>
      <c r="S199" s="9" t="s">
        <v>122</v>
      </c>
      <c r="T199">
        <v>5</v>
      </c>
      <c r="U199">
        <v>5</v>
      </c>
      <c r="V199" t="s">
        <v>62</v>
      </c>
      <c r="W199" t="s">
        <v>80</v>
      </c>
      <c r="X199" t="s">
        <v>123</v>
      </c>
      <c r="Y199">
        <v>5</v>
      </c>
      <c r="Z199" t="s">
        <v>62</v>
      </c>
      <c r="AA199" t="s">
        <v>53</v>
      </c>
      <c r="AC199" t="s">
        <v>54</v>
      </c>
      <c r="AD199" t="s">
        <v>307</v>
      </c>
      <c r="AH199" t="s">
        <v>55</v>
      </c>
      <c r="AJ199" t="s">
        <v>1258</v>
      </c>
      <c r="AL199" t="s">
        <v>180</v>
      </c>
      <c r="AM199" s="2" t="s">
        <v>1254</v>
      </c>
      <c r="AN199" t="s">
        <v>56</v>
      </c>
      <c r="AO199" t="s">
        <v>275</v>
      </c>
      <c r="AP199" t="s">
        <v>369</v>
      </c>
    </row>
    <row r="200" spans="1:42" x14ac:dyDescent="0.3">
      <c r="A200" t="s">
        <v>1276</v>
      </c>
      <c r="B200" t="s">
        <v>42</v>
      </c>
      <c r="C200" t="s">
        <v>510</v>
      </c>
      <c r="D200" t="s">
        <v>1250</v>
      </c>
      <c r="E200" t="s">
        <v>1250</v>
      </c>
      <c r="F200" t="s">
        <v>44</v>
      </c>
      <c r="G200" t="s">
        <v>1251</v>
      </c>
      <c r="H200" s="74">
        <v>40325</v>
      </c>
      <c r="I200">
        <v>2010</v>
      </c>
      <c r="J200">
        <v>2010</v>
      </c>
      <c r="K200" t="s">
        <v>47</v>
      </c>
      <c r="L200" t="s">
        <v>46</v>
      </c>
      <c r="M200" t="s">
        <v>48</v>
      </c>
      <c r="N200" t="s">
        <v>49</v>
      </c>
      <c r="S200" s="9" t="s">
        <v>1283</v>
      </c>
      <c r="T200">
        <v>6</v>
      </c>
      <c r="U200">
        <v>6</v>
      </c>
      <c r="V200" t="s">
        <v>117</v>
      </c>
      <c r="W200" t="s">
        <v>80</v>
      </c>
      <c r="X200" t="s">
        <v>119</v>
      </c>
      <c r="Y200">
        <v>6.0000000000000001E-3</v>
      </c>
      <c r="Z200" t="s">
        <v>62</v>
      </c>
      <c r="AA200" t="s">
        <v>53</v>
      </c>
      <c r="AC200" t="s">
        <v>54</v>
      </c>
      <c r="AD200" t="s">
        <v>307</v>
      </c>
      <c r="AH200" t="s">
        <v>55</v>
      </c>
      <c r="AJ200" t="s">
        <v>1258</v>
      </c>
      <c r="AL200" t="s">
        <v>180</v>
      </c>
      <c r="AM200" s="2" t="s">
        <v>1254</v>
      </c>
      <c r="AN200" t="s">
        <v>56</v>
      </c>
      <c r="AO200" t="s">
        <v>282</v>
      </c>
      <c r="AP200" t="s">
        <v>369</v>
      </c>
    </row>
    <row r="201" spans="1:42" x14ac:dyDescent="0.3">
      <c r="A201" t="s">
        <v>1277</v>
      </c>
      <c r="B201" t="s">
        <v>42</v>
      </c>
      <c r="C201" t="s">
        <v>510</v>
      </c>
      <c r="D201" t="s">
        <v>1250</v>
      </c>
      <c r="E201" t="s">
        <v>1250</v>
      </c>
      <c r="F201" t="s">
        <v>44</v>
      </c>
      <c r="G201" t="s">
        <v>1251</v>
      </c>
      <c r="H201" s="74">
        <v>40325</v>
      </c>
      <c r="I201">
        <v>2010</v>
      </c>
      <c r="J201">
        <v>2010</v>
      </c>
      <c r="K201" t="s">
        <v>47</v>
      </c>
      <c r="L201" t="s">
        <v>46</v>
      </c>
      <c r="M201" t="s">
        <v>48</v>
      </c>
      <c r="N201" t="s">
        <v>49</v>
      </c>
      <c r="S201" s="9" t="s">
        <v>1284</v>
      </c>
      <c r="T201">
        <v>5</v>
      </c>
      <c r="U201">
        <v>5</v>
      </c>
      <c r="V201" t="s">
        <v>117</v>
      </c>
      <c r="W201" t="s">
        <v>80</v>
      </c>
      <c r="X201" t="s">
        <v>119</v>
      </c>
      <c r="Y201">
        <v>5.0000000000000001E-3</v>
      </c>
      <c r="Z201" t="s">
        <v>62</v>
      </c>
      <c r="AA201" t="s">
        <v>53</v>
      </c>
      <c r="AC201" t="s">
        <v>54</v>
      </c>
      <c r="AD201" t="s">
        <v>307</v>
      </c>
      <c r="AH201" t="s">
        <v>55</v>
      </c>
      <c r="AJ201" t="s">
        <v>1258</v>
      </c>
      <c r="AL201" t="s">
        <v>180</v>
      </c>
      <c r="AM201" s="2" t="s">
        <v>1254</v>
      </c>
      <c r="AN201" t="s">
        <v>56</v>
      </c>
      <c r="AO201" t="s">
        <v>283</v>
      </c>
      <c r="AP201" t="s">
        <v>369</v>
      </c>
    </row>
    <row r="202" spans="1:42" x14ac:dyDescent="0.3">
      <c r="A202" t="s">
        <v>1278</v>
      </c>
      <c r="B202" t="s">
        <v>42</v>
      </c>
      <c r="C202" t="s">
        <v>510</v>
      </c>
      <c r="D202" t="s">
        <v>1250</v>
      </c>
      <c r="E202" t="s">
        <v>1250</v>
      </c>
      <c r="F202" t="s">
        <v>44</v>
      </c>
      <c r="G202" t="s">
        <v>1251</v>
      </c>
      <c r="H202" s="74">
        <v>40325</v>
      </c>
      <c r="I202">
        <v>2010</v>
      </c>
      <c r="J202">
        <v>2010</v>
      </c>
      <c r="K202" t="s">
        <v>47</v>
      </c>
      <c r="L202" t="s">
        <v>46</v>
      </c>
      <c r="M202" t="s">
        <v>48</v>
      </c>
      <c r="N202" t="s">
        <v>49</v>
      </c>
      <c r="S202" s="9" t="s">
        <v>1285</v>
      </c>
      <c r="T202">
        <v>20</v>
      </c>
      <c r="U202">
        <v>20</v>
      </c>
      <c r="V202" t="s">
        <v>117</v>
      </c>
      <c r="W202" t="s">
        <v>80</v>
      </c>
      <c r="X202" t="s">
        <v>119</v>
      </c>
      <c r="Y202">
        <v>0.02</v>
      </c>
      <c r="Z202" t="s">
        <v>62</v>
      </c>
      <c r="AA202" t="s">
        <v>53</v>
      </c>
      <c r="AC202" t="s">
        <v>54</v>
      </c>
      <c r="AD202" t="s">
        <v>307</v>
      </c>
      <c r="AH202" t="s">
        <v>55</v>
      </c>
      <c r="AJ202" t="s">
        <v>1258</v>
      </c>
      <c r="AL202" t="s">
        <v>180</v>
      </c>
      <c r="AM202" s="2" t="s">
        <v>1254</v>
      </c>
      <c r="AN202" t="s">
        <v>56</v>
      </c>
      <c r="AO202" t="s">
        <v>1094</v>
      </c>
      <c r="AP202" t="s">
        <v>369</v>
      </c>
    </row>
    <row r="203" spans="1:42" x14ac:dyDescent="0.3">
      <c r="A203" t="s">
        <v>1279</v>
      </c>
      <c r="B203" t="s">
        <v>42</v>
      </c>
      <c r="C203" t="s">
        <v>510</v>
      </c>
      <c r="D203" t="s">
        <v>1250</v>
      </c>
      <c r="E203" t="s">
        <v>1250</v>
      </c>
      <c r="F203" t="s">
        <v>44</v>
      </c>
      <c r="G203" t="s">
        <v>1251</v>
      </c>
      <c r="H203" s="74">
        <v>40325</v>
      </c>
      <c r="I203">
        <v>2010</v>
      </c>
      <c r="J203">
        <v>2010</v>
      </c>
      <c r="K203" t="s">
        <v>47</v>
      </c>
      <c r="L203" t="s">
        <v>46</v>
      </c>
      <c r="M203" t="s">
        <v>48</v>
      </c>
      <c r="N203" t="s">
        <v>49</v>
      </c>
      <c r="S203" s="9" t="s">
        <v>546</v>
      </c>
      <c r="T203">
        <v>1</v>
      </c>
      <c r="U203">
        <v>1</v>
      </c>
      <c r="V203" t="s">
        <v>117</v>
      </c>
      <c r="W203" t="s">
        <v>80</v>
      </c>
      <c r="X203" t="s">
        <v>119</v>
      </c>
      <c r="Y203">
        <v>1E-3</v>
      </c>
      <c r="Z203" t="s">
        <v>62</v>
      </c>
      <c r="AA203" t="s">
        <v>53</v>
      </c>
      <c r="AC203" t="s">
        <v>54</v>
      </c>
      <c r="AD203" t="s">
        <v>307</v>
      </c>
      <c r="AH203" t="s">
        <v>55</v>
      </c>
      <c r="AJ203" t="s">
        <v>1258</v>
      </c>
      <c r="AL203" t="s">
        <v>180</v>
      </c>
      <c r="AM203" s="2" t="s">
        <v>1254</v>
      </c>
      <c r="AN203" t="s">
        <v>56</v>
      </c>
      <c r="AO203" t="s">
        <v>277</v>
      </c>
      <c r="AP203" t="s">
        <v>369</v>
      </c>
    </row>
  </sheetData>
  <phoneticPr fontId="5" type="noConversion"/>
  <hyperlinks>
    <hyperlink ref="AM6" r:id="rId1" xr:uid="{04AD95ED-6FE0-3949-AE8C-FED196AF5496}"/>
    <hyperlink ref="AM7" r:id="rId2" xr:uid="{73653B1D-567B-7E46-8370-F88C8EC5C21B}"/>
    <hyperlink ref="AM64" r:id="rId3" xr:uid="{F8827BF8-B2C6-5D4B-B242-61A0C2DE6CAD}"/>
    <hyperlink ref="AM65:AM75" r:id="rId4" display="https://environment.govt.nz/assets/Publications/Files/ambient-guide-may02.pdf" xr:uid="{39D12EFE-C7C4-AF48-BF1F-7FDBC41290ED}"/>
    <hyperlink ref="AM8" r:id="rId5" xr:uid="{095293C2-B360-B44F-AD8B-2B61E9C102DB}"/>
    <hyperlink ref="AM10" r:id="rId6" xr:uid="{0BE74977-58B4-C544-96A4-86B1AB9E8E7B}"/>
    <hyperlink ref="AM11" r:id="rId7" xr:uid="{76B85374-532D-8B44-A477-C572CFCA6716}"/>
    <hyperlink ref="AM14" r:id="rId8" xr:uid="{FAADA7A8-B4BD-7842-923F-EBB63B969F7E}"/>
    <hyperlink ref="AM16" r:id="rId9" xr:uid="{657E2298-B137-E74D-91CC-C6B018323D4D}"/>
    <hyperlink ref="AM27" r:id="rId10" xr:uid="{F04DBF7D-AED5-9D4A-9428-599591C41160}"/>
    <hyperlink ref="AM31" r:id="rId11" xr:uid="{E7B68720-2252-CD46-88DB-D37B72F33B5F}"/>
    <hyperlink ref="AM32" r:id="rId12" xr:uid="{869DAA6B-6D9C-534B-973F-D18E80F8E3B5}"/>
    <hyperlink ref="AM45" r:id="rId13" xr:uid="{D68506A9-CD50-3248-83D3-EA5393146409}"/>
    <hyperlink ref="AM136" r:id="rId14" xr:uid="{6BB2600D-DA6C-AE4D-BE54-F19FCD128441}"/>
    <hyperlink ref="AM139" r:id="rId15" xr:uid="{F83A5912-C0BF-654C-8B43-369436655729}"/>
    <hyperlink ref="AM165" r:id="rId16" xr:uid="{FC9A574A-CD28-B94B-B214-23FDC7157A1C}"/>
    <hyperlink ref="AM166:AM168" r:id="rId17" display="https://www.gesetze-im-internet.de/bimschv_39/index.html" xr:uid="{D1E1EEC4-9675-E64E-BF58-678DC4F79AFB}"/>
    <hyperlink ref="AM174" r:id="rId18" location="Bijlage2" xr:uid="{59F9947C-7C21-0C48-B9E8-D44724167E23}"/>
    <hyperlink ref="AM179" r:id="rId19" xr:uid="{A01860E0-1939-5049-88F6-BF2E07D18B4B}"/>
    <hyperlink ref="AM125" r:id="rId20" xr:uid="{163ABF07-5E5C-7241-B8DE-A0901F1D9DD3}"/>
    <hyperlink ref="AM36" r:id="rId21" xr:uid="{3C047443-4CC3-3C4E-A432-3212150DFFAB}"/>
    <hyperlink ref="AM190" r:id="rId22" xr:uid="{EC411CCD-2799-544D-A4E9-AEE216145D56}"/>
    <hyperlink ref="AM135" r:id="rId23" xr:uid="{E654FD44-E21F-024A-ABBA-B6CFE483875E}"/>
    <hyperlink ref="AM133" r:id="rId24" xr:uid="{AF88EAD1-A7DF-2949-B10B-C32DA6AF74F5}"/>
    <hyperlink ref="AM183" r:id="rId25" xr:uid="{CAFC6402-63A5-354D-8D44-F65804509A8E}"/>
    <hyperlink ref="AM193:AM195" r:id="rId26" display="https://www.gazzettaufficiale.it/eli/id/2010/09/15/010G0177/sg" xr:uid="{11A8AD6C-FA61-A34F-B980-71B355B53FDE}"/>
    <hyperlink ref="AM48" r:id="rId27" xr:uid="{87E492B7-38B0-3049-92E3-479AF32E7DE8}"/>
    <hyperlink ref="AM26" r:id="rId28" xr:uid="{DBC794BC-049D-874A-9E56-8330977E1E73}"/>
    <hyperlink ref="AM25" r:id="rId29" xr:uid="{DA222C6D-A8E2-8047-A2F8-99D87D5A5D2D}"/>
    <hyperlink ref="AM24" r:id="rId30" xr:uid="{844C9FEF-33B3-0B4B-BED6-498B154847BE}"/>
    <hyperlink ref="AM23" r:id="rId31" xr:uid="{E3362D23-3ADC-BC4C-9B8A-8DBE1A16A46E}"/>
    <hyperlink ref="AM79" r:id="rId32" xr:uid="{1D439B4E-DD53-5C4B-A564-9E2511EDEB0E}"/>
    <hyperlink ref="AM196" r:id="rId33" location=":~:text=26%20%C2%A7%20Varje%20kommun%20ska,genom%20samverkan%20mellan%20flera%20kommuner." xr:uid="{6E2584C5-2125-1A41-ACAB-3890AB07EF03}"/>
    <hyperlink ref="AM197" r:id="rId34" location=":~:text=26%20%C2%A7%20Varje%20kommun%20ska,genom%20samverkan%20mellan%20flera%20kommuner." xr:uid="{F8258F59-61FD-584D-A584-96080AFDE093}"/>
    <hyperlink ref="AM198" r:id="rId35" location=":~:text=26%20%C2%A7%20Varje%20kommun%20ska,genom%20samverkan%20mellan%20flera%20kommuner." xr:uid="{84E443A3-84D8-DC42-B646-217580FD9E1E}"/>
    <hyperlink ref="AM199" r:id="rId36" location=":~:text=26%20%C2%A7%20Varje%20kommun%20ska,genom%20samverkan%20mellan%20flera%20kommuner." xr:uid="{CE0812CA-2B7A-B54B-BE35-1B5248B830D9}"/>
    <hyperlink ref="AM200" r:id="rId37" location=":~:text=26%20%C2%A7%20Varje%20kommun%20ska,genom%20samverkan%20mellan%20flera%20kommuner." xr:uid="{932C1A6A-972E-5345-9C6D-DD3EC43BC0BA}"/>
    <hyperlink ref="AM201" r:id="rId38" location=":~:text=26%20%C2%A7%20Varje%20kommun%20ska,genom%20samverkan%20mellan%20flera%20kommuner." xr:uid="{8C0A1DDC-B278-3C4C-95AC-19115147212F}"/>
    <hyperlink ref="AM202" r:id="rId39" location=":~:text=26%20%C2%A7%20Varje%20kommun%20ska,genom%20samverkan%20mellan%20flera%20kommuner." xr:uid="{58C0A9A6-1C84-8C49-A0B4-D0BAA97CC198}"/>
    <hyperlink ref="AM203" r:id="rId40" location=":~:text=26%20%C2%A7%20Varje%20kommun%20ska,genom%20samverkan%20mellan%20flera%20kommuner." xr:uid="{B74E55D7-29C1-6141-8B32-60095E01C3FA}"/>
    <hyperlink ref="AM169" r:id="rId41" location="app7ahref0" xr:uid="{B1177669-330D-4C4D-8305-6AD69B6EB457}"/>
    <hyperlink ref="AM170:AM173" r:id="rId42" location="app7ahref0" display="https://www.fedlex.admin.ch/eli/cc/1986/208_208_208/de#app7ahref0" xr:uid="{C14CEC6E-CBFA-5D4B-B9F9-E582FA736CBA}"/>
    <hyperlink ref="AM164" r:id="rId43" xr:uid="{C4525B17-2E2B-6640-AD87-82005CEEEF9C}"/>
  </hyperlinks>
  <pageMargins left="0.7" right="0.7" top="0.75" bottom="0.75" header="0.3" footer="0.3"/>
  <pageSetup orientation="portrait" r:id="rId44"/>
  <tableParts count="1">
    <tablePart r:id="rId4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059-7A3C-B44D-9755-27D35BA06946}">
  <dimension ref="A1:I909"/>
  <sheetViews>
    <sheetView showGridLines="0" zoomScale="70" zoomScaleNormal="70" workbookViewId="0">
      <selection activeCell="O113" sqref="O113"/>
    </sheetView>
  </sheetViews>
  <sheetFormatPr defaultColWidth="11" defaultRowHeight="15.6" x14ac:dyDescent="0.3"/>
  <cols>
    <col min="1" max="1" width="46.5" customWidth="1"/>
    <col min="2" max="2" width="60" bestFit="1" customWidth="1"/>
    <col min="3" max="3" width="15.796875" customWidth="1"/>
    <col min="4" max="4" width="25.296875" bestFit="1" customWidth="1"/>
    <col min="5" max="5" width="9.69921875" bestFit="1" customWidth="1"/>
    <col min="6" max="6" width="19.796875" bestFit="1" customWidth="1"/>
    <col min="7" max="7" width="17.69921875" customWidth="1"/>
    <col min="8" max="8" width="18" customWidth="1"/>
    <col min="9" max="9" width="27.69921875" customWidth="1"/>
  </cols>
  <sheetData>
    <row r="1" spans="1:9" ht="16.2" thickBot="1" x14ac:dyDescent="0.35">
      <c r="B1" s="81" t="s">
        <v>1248</v>
      </c>
      <c r="C1" s="81"/>
      <c r="D1" s="81"/>
      <c r="E1" s="81"/>
      <c r="F1" s="81"/>
      <c r="G1" s="81"/>
      <c r="H1" s="81"/>
      <c r="I1" s="81"/>
    </row>
    <row r="2" spans="1:9" ht="32.4" x14ac:dyDescent="0.3">
      <c r="A2" s="82" t="s">
        <v>652</v>
      </c>
      <c r="B2" s="83"/>
      <c r="C2" s="35" t="s">
        <v>653</v>
      </c>
      <c r="D2" s="35" t="s">
        <v>654</v>
      </c>
      <c r="E2" s="37" t="s">
        <v>655</v>
      </c>
      <c r="F2" s="35" t="s">
        <v>656</v>
      </c>
      <c r="G2" s="35" t="s">
        <v>657</v>
      </c>
      <c r="H2" s="35" t="s">
        <v>658</v>
      </c>
      <c r="I2" s="47" t="s">
        <v>659</v>
      </c>
    </row>
    <row r="3" spans="1:9" ht="16.8" thickBot="1" x14ac:dyDescent="0.35">
      <c r="A3" s="84"/>
      <c r="B3" s="85"/>
      <c r="C3" s="36"/>
      <c r="D3" s="36"/>
      <c r="E3" s="36"/>
      <c r="F3" s="36"/>
      <c r="G3" s="36"/>
      <c r="H3" s="36"/>
      <c r="I3" s="48"/>
    </row>
    <row r="4" spans="1:9" ht="16.2" x14ac:dyDescent="0.3">
      <c r="A4" s="49" t="s">
        <v>660</v>
      </c>
      <c r="B4" s="53"/>
      <c r="C4" s="50"/>
      <c r="D4" s="51"/>
      <c r="E4" s="51"/>
      <c r="F4" s="51"/>
      <c r="G4" s="51"/>
      <c r="H4" s="52"/>
      <c r="I4" s="53"/>
    </row>
    <row r="5" spans="1:9" ht="16.2" x14ac:dyDescent="0.3">
      <c r="A5" s="49"/>
      <c r="B5" s="57" t="s">
        <v>661</v>
      </c>
      <c r="C5" s="54" t="s">
        <v>662</v>
      </c>
      <c r="D5" s="55" t="s">
        <v>663</v>
      </c>
      <c r="E5" s="55">
        <v>300</v>
      </c>
      <c r="F5" s="55" t="s">
        <v>664</v>
      </c>
      <c r="G5" s="55" t="s">
        <v>665</v>
      </c>
      <c r="H5" s="56">
        <v>34912</v>
      </c>
      <c r="I5" s="57" t="s">
        <v>666</v>
      </c>
    </row>
    <row r="6" spans="1:9" ht="16.2" x14ac:dyDescent="0.3">
      <c r="A6" s="49"/>
      <c r="B6" s="44"/>
      <c r="C6" s="38"/>
      <c r="D6" s="40"/>
      <c r="E6" s="40"/>
      <c r="F6" s="40"/>
      <c r="G6" s="40"/>
      <c r="H6" s="42"/>
      <c r="I6" s="45"/>
    </row>
    <row r="7" spans="1:9" ht="16.2" x14ac:dyDescent="0.3">
      <c r="A7" s="58" t="s">
        <v>667</v>
      </c>
      <c r="B7" s="62"/>
      <c r="C7" s="59"/>
      <c r="D7" s="60"/>
      <c r="E7" s="60"/>
      <c r="F7" s="60"/>
      <c r="G7" s="60"/>
      <c r="H7" s="61"/>
      <c r="I7" s="62"/>
    </row>
    <row r="8" spans="1:9" ht="16.2" x14ac:dyDescent="0.3">
      <c r="A8" s="58"/>
      <c r="B8" s="66" t="s">
        <v>668</v>
      </c>
      <c r="C8" s="63" t="s">
        <v>669</v>
      </c>
      <c r="D8" s="64" t="s">
        <v>670</v>
      </c>
      <c r="E8" s="64">
        <v>30</v>
      </c>
      <c r="F8" s="64" t="s">
        <v>671</v>
      </c>
      <c r="G8" s="64" t="s">
        <v>665</v>
      </c>
      <c r="H8" s="65">
        <v>44713</v>
      </c>
      <c r="I8" s="66" t="s">
        <v>672</v>
      </c>
    </row>
    <row r="9" spans="1:9" ht="16.2" x14ac:dyDescent="0.3">
      <c r="A9" s="58"/>
      <c r="B9" s="66" t="s">
        <v>661</v>
      </c>
      <c r="C9" s="63" t="s">
        <v>662</v>
      </c>
      <c r="D9" s="64" t="s">
        <v>663</v>
      </c>
      <c r="E9" s="64">
        <v>100</v>
      </c>
      <c r="F9" s="64" t="s">
        <v>673</v>
      </c>
      <c r="G9" s="64" t="s">
        <v>665</v>
      </c>
      <c r="H9" s="65">
        <v>44713</v>
      </c>
      <c r="I9" s="66" t="s">
        <v>672</v>
      </c>
    </row>
    <row r="10" spans="1:9" ht="16.2" x14ac:dyDescent="0.3">
      <c r="A10" s="58"/>
      <c r="B10" s="66"/>
      <c r="C10" s="59"/>
      <c r="D10" s="60"/>
      <c r="E10" s="60"/>
      <c r="F10" s="60"/>
      <c r="G10" s="60"/>
      <c r="H10" s="61"/>
      <c r="I10" s="62"/>
    </row>
    <row r="11" spans="1:9" ht="16.2" x14ac:dyDescent="0.3">
      <c r="A11" s="49" t="s">
        <v>674</v>
      </c>
      <c r="B11" s="53"/>
      <c r="C11" s="50"/>
      <c r="D11" s="51"/>
      <c r="E11" s="51"/>
      <c r="F11" s="51"/>
      <c r="G11" s="51"/>
      <c r="H11" s="52"/>
      <c r="I11" s="53"/>
    </row>
    <row r="12" spans="1:9" ht="16.2" x14ac:dyDescent="0.3">
      <c r="A12" s="49"/>
      <c r="B12" s="57" t="s">
        <v>668</v>
      </c>
      <c r="C12" s="54" t="s">
        <v>669</v>
      </c>
      <c r="D12" s="55" t="s">
        <v>675</v>
      </c>
      <c r="E12" s="55">
        <v>100</v>
      </c>
      <c r="F12" s="55" t="s">
        <v>676</v>
      </c>
      <c r="G12" s="55" t="s">
        <v>665</v>
      </c>
      <c r="H12" s="56">
        <v>39295</v>
      </c>
      <c r="I12" s="57" t="s">
        <v>677</v>
      </c>
    </row>
    <row r="13" spans="1:9" ht="16.2" x14ac:dyDescent="0.3">
      <c r="A13" s="49"/>
      <c r="B13" s="57" t="s">
        <v>668</v>
      </c>
      <c r="C13" s="54" t="s">
        <v>662</v>
      </c>
      <c r="D13" s="55" t="s">
        <v>678</v>
      </c>
      <c r="E13" s="55">
        <v>300</v>
      </c>
      <c r="F13" s="55" t="s">
        <v>676</v>
      </c>
      <c r="G13" s="55" t="s">
        <v>665</v>
      </c>
      <c r="H13" s="56">
        <v>39295</v>
      </c>
      <c r="I13" s="57" t="s">
        <v>677</v>
      </c>
    </row>
    <row r="14" spans="1:9" ht="16.2" x14ac:dyDescent="0.3">
      <c r="A14" s="49"/>
      <c r="B14" s="57" t="s">
        <v>661</v>
      </c>
      <c r="C14" s="54" t="s">
        <v>662</v>
      </c>
      <c r="D14" s="55" t="s">
        <v>679</v>
      </c>
      <c r="E14" s="55">
        <v>100</v>
      </c>
      <c r="F14" s="55" t="s">
        <v>680</v>
      </c>
      <c r="G14" s="55" t="s">
        <v>665</v>
      </c>
      <c r="H14" s="56">
        <v>39295</v>
      </c>
      <c r="I14" s="57" t="s">
        <v>677</v>
      </c>
    </row>
    <row r="15" spans="1:9" ht="16.2" x14ac:dyDescent="0.3">
      <c r="A15" s="49"/>
      <c r="B15" s="57"/>
      <c r="C15" s="50"/>
      <c r="D15" s="51"/>
      <c r="E15" s="51"/>
      <c r="F15" s="51"/>
      <c r="G15" s="51"/>
      <c r="H15" s="52"/>
      <c r="I15" s="53"/>
    </row>
    <row r="16" spans="1:9" ht="16.2" x14ac:dyDescent="0.3">
      <c r="A16" s="58" t="s">
        <v>681</v>
      </c>
      <c r="B16" s="62"/>
      <c r="C16" s="59"/>
      <c r="D16" s="60"/>
      <c r="E16" s="60"/>
      <c r="F16" s="60"/>
      <c r="G16" s="60"/>
      <c r="H16" s="61"/>
      <c r="I16" s="62"/>
    </row>
    <row r="17" spans="1:9" ht="16.2" x14ac:dyDescent="0.3">
      <c r="A17" s="58"/>
      <c r="B17" s="66" t="s">
        <v>661</v>
      </c>
      <c r="C17" s="63" t="s">
        <v>669</v>
      </c>
      <c r="D17" s="64" t="s">
        <v>682</v>
      </c>
      <c r="E17" s="64">
        <v>30</v>
      </c>
      <c r="F17" s="64" t="s">
        <v>683</v>
      </c>
      <c r="G17" s="64" t="s">
        <v>665</v>
      </c>
      <c r="H17" s="65">
        <v>41244</v>
      </c>
      <c r="I17" s="66" t="s">
        <v>684</v>
      </c>
    </row>
    <row r="18" spans="1:9" ht="16.2" x14ac:dyDescent="0.3">
      <c r="A18" s="58"/>
      <c r="B18" s="66" t="s">
        <v>661</v>
      </c>
      <c r="C18" s="63" t="s">
        <v>662</v>
      </c>
      <c r="D18" s="64" t="s">
        <v>685</v>
      </c>
      <c r="E18" s="64">
        <v>30</v>
      </c>
      <c r="F18" s="64" t="s">
        <v>671</v>
      </c>
      <c r="G18" s="64" t="s">
        <v>665</v>
      </c>
      <c r="H18" s="65">
        <v>41244</v>
      </c>
      <c r="I18" s="66" t="s">
        <v>684</v>
      </c>
    </row>
    <row r="19" spans="1:9" ht="16.2" x14ac:dyDescent="0.3">
      <c r="A19" s="58"/>
      <c r="B19" s="66" t="s">
        <v>661</v>
      </c>
      <c r="C19" s="63" t="s">
        <v>686</v>
      </c>
      <c r="D19" s="64" t="s">
        <v>685</v>
      </c>
      <c r="E19" s="64">
        <v>30</v>
      </c>
      <c r="F19" s="64" t="s">
        <v>671</v>
      </c>
      <c r="G19" s="64" t="s">
        <v>665</v>
      </c>
      <c r="H19" s="65">
        <v>41244</v>
      </c>
      <c r="I19" s="66" t="s">
        <v>684</v>
      </c>
    </row>
    <row r="20" spans="1:9" ht="16.2" x14ac:dyDescent="0.3">
      <c r="A20" s="58"/>
      <c r="B20" s="66"/>
      <c r="C20" s="59"/>
      <c r="D20" s="60"/>
      <c r="E20" s="60"/>
      <c r="F20" s="60"/>
      <c r="G20" s="60"/>
      <c r="H20" s="61"/>
      <c r="I20" s="62"/>
    </row>
    <row r="21" spans="1:9" ht="16.2" x14ac:dyDescent="0.3">
      <c r="A21" s="49" t="s">
        <v>687</v>
      </c>
      <c r="B21" s="53"/>
      <c r="C21" s="50"/>
      <c r="D21" s="51"/>
      <c r="E21" s="51"/>
      <c r="F21" s="51"/>
      <c r="G21" s="51"/>
      <c r="H21" s="52"/>
      <c r="I21" s="53"/>
    </row>
    <row r="22" spans="1:9" ht="16.2" x14ac:dyDescent="0.3">
      <c r="A22" s="49"/>
      <c r="B22" s="57" t="s">
        <v>668</v>
      </c>
      <c r="C22" s="54" t="s">
        <v>669</v>
      </c>
      <c r="D22" s="55" t="s">
        <v>688</v>
      </c>
      <c r="E22" s="55">
        <v>10</v>
      </c>
      <c r="F22" s="55" t="s">
        <v>671</v>
      </c>
      <c r="G22" s="55" t="s">
        <v>665</v>
      </c>
      <c r="H22" s="56">
        <v>33208</v>
      </c>
      <c r="I22" s="57" t="s">
        <v>689</v>
      </c>
    </row>
    <row r="23" spans="1:9" ht="16.2" x14ac:dyDescent="0.3">
      <c r="A23" s="49"/>
      <c r="B23" s="57" t="s">
        <v>661</v>
      </c>
      <c r="C23" s="54" t="s">
        <v>669</v>
      </c>
      <c r="D23" s="55" t="s">
        <v>690</v>
      </c>
      <c r="E23" s="55">
        <v>100</v>
      </c>
      <c r="F23" s="55" t="s">
        <v>691</v>
      </c>
      <c r="G23" s="55" t="s">
        <v>665</v>
      </c>
      <c r="H23" s="56">
        <v>33208</v>
      </c>
      <c r="I23" s="57" t="s">
        <v>689</v>
      </c>
    </row>
    <row r="24" spans="1:9" ht="16.2" x14ac:dyDescent="0.3">
      <c r="A24" s="49"/>
      <c r="B24" s="57" t="s">
        <v>661</v>
      </c>
      <c r="C24" s="54" t="s">
        <v>662</v>
      </c>
      <c r="D24" s="55" t="s">
        <v>682</v>
      </c>
      <c r="E24" s="55">
        <v>1000</v>
      </c>
      <c r="F24" s="55" t="s">
        <v>683</v>
      </c>
      <c r="G24" s="55" t="s">
        <v>665</v>
      </c>
      <c r="H24" s="56">
        <v>33208</v>
      </c>
      <c r="I24" s="57" t="s">
        <v>689</v>
      </c>
    </row>
    <row r="25" spans="1:9" ht="16.2" x14ac:dyDescent="0.3">
      <c r="A25" s="49"/>
      <c r="B25" s="57" t="s">
        <v>661</v>
      </c>
      <c r="C25" s="54" t="s">
        <v>686</v>
      </c>
      <c r="D25" s="55" t="s">
        <v>692</v>
      </c>
      <c r="E25" s="55">
        <v>100</v>
      </c>
      <c r="F25" s="55" t="s">
        <v>673</v>
      </c>
      <c r="G25" s="55" t="s">
        <v>665</v>
      </c>
      <c r="H25" s="56">
        <v>33208</v>
      </c>
      <c r="I25" s="57" t="s">
        <v>689</v>
      </c>
    </row>
    <row r="26" spans="1:9" ht="16.2" x14ac:dyDescent="0.3">
      <c r="A26" s="58"/>
      <c r="B26" s="66"/>
      <c r="C26" s="59"/>
      <c r="D26" s="60"/>
      <c r="E26" s="60"/>
      <c r="F26" s="60"/>
      <c r="G26" s="60"/>
      <c r="H26" s="61"/>
      <c r="I26" s="62"/>
    </row>
    <row r="27" spans="1:9" ht="16.2" x14ac:dyDescent="0.3">
      <c r="A27" s="58" t="s">
        <v>693</v>
      </c>
      <c r="B27" s="62"/>
      <c r="C27" s="59"/>
      <c r="D27" s="60"/>
      <c r="E27" s="60"/>
      <c r="F27" s="60"/>
      <c r="G27" s="60"/>
      <c r="H27" s="61"/>
      <c r="I27" s="62"/>
    </row>
    <row r="28" spans="1:9" ht="16.2" x14ac:dyDescent="0.3">
      <c r="A28" s="58"/>
      <c r="B28" s="66" t="s">
        <v>661</v>
      </c>
      <c r="C28" s="63" t="s">
        <v>669</v>
      </c>
      <c r="D28" s="64" t="s">
        <v>694</v>
      </c>
      <c r="E28" s="64">
        <v>1000</v>
      </c>
      <c r="F28" s="64" t="s">
        <v>691</v>
      </c>
      <c r="G28" s="64" t="s">
        <v>665</v>
      </c>
      <c r="H28" s="65">
        <v>44713</v>
      </c>
      <c r="I28" s="66" t="s">
        <v>695</v>
      </c>
    </row>
    <row r="29" spans="1:9" ht="16.2" x14ac:dyDescent="0.3">
      <c r="A29" s="58"/>
      <c r="B29" s="66" t="s">
        <v>661</v>
      </c>
      <c r="C29" s="63" t="s">
        <v>686</v>
      </c>
      <c r="D29" s="64" t="s">
        <v>696</v>
      </c>
      <c r="E29" s="64">
        <v>1000</v>
      </c>
      <c r="F29" s="64" t="s">
        <v>664</v>
      </c>
      <c r="G29" s="64" t="s">
        <v>665</v>
      </c>
      <c r="H29" s="65">
        <v>44713</v>
      </c>
      <c r="I29" s="66" t="s">
        <v>695</v>
      </c>
    </row>
    <row r="30" spans="1:9" ht="16.2" x14ac:dyDescent="0.3">
      <c r="A30" s="58"/>
      <c r="B30" s="66"/>
      <c r="C30" s="59"/>
      <c r="D30" s="60"/>
      <c r="E30" s="60"/>
      <c r="F30" s="60"/>
      <c r="G30" s="60"/>
      <c r="H30" s="61"/>
      <c r="I30" s="62"/>
    </row>
    <row r="31" spans="1:9" ht="16.2" x14ac:dyDescent="0.3">
      <c r="A31" s="49" t="s">
        <v>697</v>
      </c>
      <c r="B31" s="53"/>
      <c r="C31" s="50"/>
      <c r="D31" s="51"/>
      <c r="E31" s="51"/>
      <c r="F31" s="51"/>
      <c r="G31" s="51"/>
      <c r="H31" s="52"/>
      <c r="I31" s="53"/>
    </row>
    <row r="32" spans="1:9" ht="16.2" x14ac:dyDescent="0.3">
      <c r="A32" s="49"/>
      <c r="B32" s="57" t="s">
        <v>661</v>
      </c>
      <c r="C32" s="54" t="s">
        <v>662</v>
      </c>
      <c r="D32" s="55" t="s">
        <v>698</v>
      </c>
      <c r="E32" s="55">
        <v>30</v>
      </c>
      <c r="F32" s="55" t="s">
        <v>671</v>
      </c>
      <c r="G32" s="55" t="s">
        <v>665</v>
      </c>
      <c r="H32" s="56">
        <v>39692</v>
      </c>
      <c r="I32" s="57" t="s">
        <v>699</v>
      </c>
    </row>
    <row r="33" spans="1:9" ht="16.2" x14ac:dyDescent="0.3">
      <c r="A33" s="49"/>
      <c r="B33" s="57" t="s">
        <v>661</v>
      </c>
      <c r="C33" s="54" t="s">
        <v>686</v>
      </c>
      <c r="D33" s="55" t="s">
        <v>698</v>
      </c>
      <c r="E33" s="55">
        <v>90</v>
      </c>
      <c r="F33" s="55" t="s">
        <v>671</v>
      </c>
      <c r="G33" s="55" t="s">
        <v>665</v>
      </c>
      <c r="H33" s="56">
        <v>39692</v>
      </c>
      <c r="I33" s="57" t="s">
        <v>699</v>
      </c>
    </row>
    <row r="34" spans="1:9" ht="16.2" x14ac:dyDescent="0.3">
      <c r="A34" s="49"/>
      <c r="B34" s="57"/>
      <c r="C34" s="50"/>
      <c r="D34" s="51"/>
      <c r="E34" s="51"/>
      <c r="F34" s="51"/>
      <c r="G34" s="51"/>
      <c r="H34" s="52"/>
      <c r="I34" s="53"/>
    </row>
    <row r="35" spans="1:9" ht="16.2" x14ac:dyDescent="0.3">
      <c r="A35" s="58" t="s">
        <v>700</v>
      </c>
      <c r="B35" s="62"/>
      <c r="C35" s="59"/>
      <c r="D35" s="60"/>
      <c r="E35" s="60"/>
      <c r="F35" s="60"/>
      <c r="G35" s="60"/>
      <c r="H35" s="61"/>
      <c r="I35" s="62"/>
    </row>
    <row r="36" spans="1:9" ht="16.2" x14ac:dyDescent="0.3">
      <c r="A36" s="58"/>
      <c r="B36" s="66" t="s">
        <v>701</v>
      </c>
      <c r="C36" s="63" t="s">
        <v>669</v>
      </c>
      <c r="D36" s="64" t="s">
        <v>702</v>
      </c>
      <c r="E36" s="64">
        <v>3</v>
      </c>
      <c r="F36" s="64" t="s">
        <v>691</v>
      </c>
      <c r="G36" s="64" t="s">
        <v>665</v>
      </c>
      <c r="H36" s="65">
        <v>38078</v>
      </c>
      <c r="I36" s="66" t="s">
        <v>703</v>
      </c>
    </row>
    <row r="37" spans="1:9" ht="16.2" x14ac:dyDescent="0.3">
      <c r="A37" s="58"/>
      <c r="B37" s="66" t="s">
        <v>701</v>
      </c>
      <c r="C37" s="63" t="s">
        <v>686</v>
      </c>
      <c r="D37" s="64" t="s">
        <v>704</v>
      </c>
      <c r="E37" s="64">
        <v>3</v>
      </c>
      <c r="F37" s="64" t="s">
        <v>705</v>
      </c>
      <c r="G37" s="64" t="s">
        <v>665</v>
      </c>
      <c r="H37" s="65">
        <v>38078</v>
      </c>
      <c r="I37" s="66" t="s">
        <v>703</v>
      </c>
    </row>
    <row r="38" spans="1:9" ht="16.2" x14ac:dyDescent="0.3">
      <c r="A38" s="49"/>
      <c r="B38" s="44"/>
      <c r="C38" s="38"/>
      <c r="D38" s="40"/>
      <c r="E38" s="40"/>
      <c r="F38" s="40"/>
      <c r="G38" s="40"/>
      <c r="H38" s="42"/>
      <c r="I38" s="45"/>
    </row>
    <row r="39" spans="1:9" ht="16.2" x14ac:dyDescent="0.3">
      <c r="A39" s="49" t="s">
        <v>706</v>
      </c>
      <c r="B39" s="53"/>
      <c r="C39" s="50"/>
      <c r="D39" s="51"/>
      <c r="E39" s="51"/>
      <c r="F39" s="51"/>
      <c r="G39" s="51"/>
      <c r="H39" s="52"/>
      <c r="I39" s="53"/>
    </row>
    <row r="40" spans="1:9" ht="16.2" x14ac:dyDescent="0.3">
      <c r="A40" s="49"/>
      <c r="B40" s="57" t="s">
        <v>668</v>
      </c>
      <c r="C40" s="54" t="s">
        <v>669</v>
      </c>
      <c r="D40" s="55" t="s">
        <v>707</v>
      </c>
      <c r="E40" s="55">
        <v>30</v>
      </c>
      <c r="F40" s="55" t="s">
        <v>676</v>
      </c>
      <c r="G40" s="55" t="s">
        <v>665</v>
      </c>
      <c r="H40" s="56">
        <v>38231</v>
      </c>
      <c r="I40" s="57" t="s">
        <v>598</v>
      </c>
    </row>
    <row r="41" spans="1:9" ht="16.2" x14ac:dyDescent="0.3">
      <c r="A41" s="49"/>
      <c r="B41" s="57" t="s">
        <v>668</v>
      </c>
      <c r="C41" s="54" t="s">
        <v>686</v>
      </c>
      <c r="D41" s="55" t="s">
        <v>688</v>
      </c>
      <c r="E41" s="55">
        <v>30</v>
      </c>
      <c r="F41" s="55" t="s">
        <v>676</v>
      </c>
      <c r="G41" s="55" t="s">
        <v>665</v>
      </c>
      <c r="H41" s="56">
        <v>38231</v>
      </c>
      <c r="I41" s="57" t="s">
        <v>598</v>
      </c>
    </row>
    <row r="42" spans="1:9" ht="16.2" x14ac:dyDescent="0.3">
      <c r="A42" s="49"/>
      <c r="B42" s="57"/>
      <c r="C42" s="50"/>
      <c r="D42" s="51"/>
      <c r="E42" s="51"/>
      <c r="F42" s="51"/>
      <c r="G42" s="51"/>
      <c r="H42" s="52"/>
      <c r="I42" s="53"/>
    </row>
    <row r="43" spans="1:9" ht="16.2" x14ac:dyDescent="0.3">
      <c r="A43" s="58" t="s">
        <v>708</v>
      </c>
      <c r="B43" s="62"/>
      <c r="C43" s="59"/>
      <c r="D43" s="60"/>
      <c r="E43" s="60"/>
      <c r="F43" s="60"/>
      <c r="G43" s="60"/>
      <c r="H43" s="61"/>
      <c r="I43" s="62"/>
    </row>
    <row r="44" spans="1:9" ht="16.2" x14ac:dyDescent="0.3">
      <c r="A44" s="58"/>
      <c r="B44" s="66" t="s">
        <v>661</v>
      </c>
      <c r="C44" s="63" t="s">
        <v>662</v>
      </c>
      <c r="D44" s="64" t="s">
        <v>709</v>
      </c>
      <c r="E44" s="64">
        <v>100</v>
      </c>
      <c r="F44" s="64" t="s">
        <v>664</v>
      </c>
      <c r="G44" s="64" t="s">
        <v>665</v>
      </c>
      <c r="H44" s="65">
        <v>34912</v>
      </c>
      <c r="I44" s="66" t="s">
        <v>710</v>
      </c>
    </row>
    <row r="45" spans="1:9" ht="16.2" x14ac:dyDescent="0.3">
      <c r="A45" s="49"/>
      <c r="B45" s="44"/>
      <c r="C45" s="38"/>
      <c r="D45" s="40"/>
      <c r="E45" s="40"/>
      <c r="F45" s="40"/>
      <c r="G45" s="40"/>
      <c r="H45" s="42"/>
      <c r="I45" s="45"/>
    </row>
    <row r="46" spans="1:9" ht="16.2" x14ac:dyDescent="0.3">
      <c r="A46" s="49" t="s">
        <v>711</v>
      </c>
      <c r="B46" s="53"/>
      <c r="C46" s="50"/>
      <c r="D46" s="51"/>
      <c r="E46" s="51"/>
      <c r="F46" s="51"/>
      <c r="G46" s="51"/>
      <c r="H46" s="52"/>
      <c r="I46" s="53"/>
    </row>
    <row r="47" spans="1:9" ht="16.2" x14ac:dyDescent="0.3">
      <c r="A47" s="49"/>
      <c r="B47" s="57" t="s">
        <v>712</v>
      </c>
      <c r="C47" s="54" t="s">
        <v>669</v>
      </c>
      <c r="D47" s="55" t="s">
        <v>713</v>
      </c>
      <c r="E47" s="55">
        <v>30</v>
      </c>
      <c r="F47" s="55" t="s">
        <v>676</v>
      </c>
      <c r="G47" s="55" t="s">
        <v>665</v>
      </c>
      <c r="H47" s="56">
        <v>43739</v>
      </c>
      <c r="I47" s="57" t="s">
        <v>714</v>
      </c>
    </row>
    <row r="48" spans="1:9" ht="16.2" x14ac:dyDescent="0.3">
      <c r="A48" s="49"/>
      <c r="B48" s="57" t="s">
        <v>668</v>
      </c>
      <c r="C48" s="54" t="s">
        <v>662</v>
      </c>
      <c r="D48" s="55" t="s">
        <v>713</v>
      </c>
      <c r="E48" s="55">
        <v>30</v>
      </c>
      <c r="F48" s="55" t="s">
        <v>676</v>
      </c>
      <c r="G48" s="55" t="s">
        <v>665</v>
      </c>
      <c r="H48" s="56">
        <v>43739</v>
      </c>
      <c r="I48" s="57" t="s">
        <v>714</v>
      </c>
    </row>
    <row r="49" spans="1:9" ht="16.2" x14ac:dyDescent="0.3">
      <c r="A49" s="49"/>
      <c r="B49" s="57" t="s">
        <v>668</v>
      </c>
      <c r="C49" s="54" t="s">
        <v>686</v>
      </c>
      <c r="D49" s="55" t="s">
        <v>715</v>
      </c>
      <c r="E49" s="55">
        <v>30</v>
      </c>
      <c r="F49" s="55" t="s">
        <v>676</v>
      </c>
      <c r="G49" s="55" t="s">
        <v>665</v>
      </c>
      <c r="H49" s="56">
        <v>43739</v>
      </c>
      <c r="I49" s="57" t="s">
        <v>714</v>
      </c>
    </row>
    <row r="50" spans="1:9" ht="16.2" x14ac:dyDescent="0.3">
      <c r="A50" s="49"/>
      <c r="B50" s="57" t="s">
        <v>661</v>
      </c>
      <c r="C50" s="54" t="s">
        <v>669</v>
      </c>
      <c r="D50" s="55" t="s">
        <v>698</v>
      </c>
      <c r="E50" s="55">
        <v>100</v>
      </c>
      <c r="F50" s="55" t="s">
        <v>664</v>
      </c>
      <c r="G50" s="55" t="s">
        <v>665</v>
      </c>
      <c r="H50" s="56">
        <v>43739</v>
      </c>
      <c r="I50" s="57" t="s">
        <v>714</v>
      </c>
    </row>
    <row r="51" spans="1:9" ht="16.2" x14ac:dyDescent="0.3">
      <c r="A51" s="49"/>
      <c r="B51" s="57" t="s">
        <v>661</v>
      </c>
      <c r="C51" s="54" t="s">
        <v>662</v>
      </c>
      <c r="D51" s="55" t="s">
        <v>716</v>
      </c>
      <c r="E51" s="55">
        <v>100</v>
      </c>
      <c r="F51" s="55" t="s">
        <v>717</v>
      </c>
      <c r="G51" s="55" t="s">
        <v>665</v>
      </c>
      <c r="H51" s="56">
        <v>43739</v>
      </c>
      <c r="I51" s="57" t="s">
        <v>714</v>
      </c>
    </row>
    <row r="52" spans="1:9" ht="16.2" x14ac:dyDescent="0.3">
      <c r="A52" s="49"/>
      <c r="B52" s="57"/>
      <c r="C52" s="50"/>
      <c r="D52" s="51"/>
      <c r="E52" s="51"/>
      <c r="F52" s="51"/>
      <c r="G52" s="51"/>
      <c r="H52" s="52"/>
      <c r="I52" s="53"/>
    </row>
    <row r="53" spans="1:9" ht="16.2" x14ac:dyDescent="0.3">
      <c r="A53" s="58" t="s">
        <v>718</v>
      </c>
      <c r="B53" s="62"/>
      <c r="C53" s="59"/>
      <c r="D53" s="60"/>
      <c r="E53" s="60"/>
      <c r="F53" s="60"/>
      <c r="G53" s="60"/>
      <c r="H53" s="61"/>
      <c r="I53" s="62"/>
    </row>
    <row r="54" spans="1:9" ht="16.2" x14ac:dyDescent="0.3">
      <c r="A54" s="58"/>
      <c r="B54" s="66" t="s">
        <v>661</v>
      </c>
      <c r="C54" s="63" t="s">
        <v>669</v>
      </c>
      <c r="D54" s="64" t="s">
        <v>719</v>
      </c>
      <c r="E54" s="64">
        <v>10</v>
      </c>
      <c r="F54" s="64" t="s">
        <v>680</v>
      </c>
      <c r="G54" s="64" t="s">
        <v>665</v>
      </c>
      <c r="H54" s="65">
        <v>39295</v>
      </c>
      <c r="I54" s="66" t="s">
        <v>282</v>
      </c>
    </row>
    <row r="55" spans="1:9" ht="16.2" x14ac:dyDescent="0.3">
      <c r="A55" s="58"/>
      <c r="B55" s="66" t="s">
        <v>661</v>
      </c>
      <c r="C55" s="63" t="s">
        <v>686</v>
      </c>
      <c r="D55" s="64" t="s">
        <v>720</v>
      </c>
      <c r="E55" s="64">
        <v>3</v>
      </c>
      <c r="F55" s="64" t="s">
        <v>721</v>
      </c>
      <c r="G55" s="64" t="s">
        <v>665</v>
      </c>
      <c r="H55" s="65">
        <v>39295</v>
      </c>
      <c r="I55" s="66" t="s">
        <v>282</v>
      </c>
    </row>
    <row r="56" spans="1:9" ht="16.2" x14ac:dyDescent="0.3">
      <c r="A56" s="49"/>
      <c r="B56" s="44"/>
      <c r="C56" s="38"/>
      <c r="D56" s="40"/>
      <c r="E56" s="40"/>
      <c r="F56" s="40"/>
      <c r="G56" s="40"/>
      <c r="H56" s="42"/>
      <c r="I56" s="45"/>
    </row>
    <row r="57" spans="1:9" ht="16.2" x14ac:dyDescent="0.3">
      <c r="A57" s="49" t="s">
        <v>722</v>
      </c>
      <c r="B57" s="53"/>
      <c r="C57" s="50"/>
      <c r="D57" s="51"/>
      <c r="E57" s="51"/>
      <c r="F57" s="51"/>
      <c r="G57" s="51"/>
      <c r="H57" s="52"/>
      <c r="I57" s="53"/>
    </row>
    <row r="58" spans="1:9" ht="16.2" x14ac:dyDescent="0.3">
      <c r="A58" s="49"/>
      <c r="B58" s="57" t="s">
        <v>661</v>
      </c>
      <c r="C58" s="54" t="s">
        <v>669</v>
      </c>
      <c r="D58" s="55" t="s">
        <v>682</v>
      </c>
      <c r="E58" s="55">
        <v>100</v>
      </c>
      <c r="F58" s="55" t="s">
        <v>723</v>
      </c>
      <c r="G58" s="55" t="s">
        <v>665</v>
      </c>
      <c r="H58" s="56">
        <v>37865</v>
      </c>
      <c r="I58" s="57" t="s">
        <v>724</v>
      </c>
    </row>
    <row r="59" spans="1:9" ht="16.2" x14ac:dyDescent="0.3">
      <c r="A59" s="49"/>
      <c r="B59" s="57" t="s">
        <v>661</v>
      </c>
      <c r="C59" s="54" t="s">
        <v>662</v>
      </c>
      <c r="D59" s="55" t="s">
        <v>725</v>
      </c>
      <c r="E59" s="55">
        <v>300</v>
      </c>
      <c r="F59" s="55" t="s">
        <v>683</v>
      </c>
      <c r="G59" s="55" t="s">
        <v>665</v>
      </c>
      <c r="H59" s="56">
        <v>37865</v>
      </c>
      <c r="I59" s="57" t="s">
        <v>724</v>
      </c>
    </row>
    <row r="60" spans="1:9" ht="16.2" x14ac:dyDescent="0.3">
      <c r="A60" s="49"/>
      <c r="B60" s="57"/>
      <c r="C60" s="50"/>
      <c r="D60" s="51"/>
      <c r="E60" s="51"/>
      <c r="F60" s="51"/>
      <c r="G60" s="51"/>
      <c r="H60" s="52"/>
      <c r="I60" s="53"/>
    </row>
    <row r="61" spans="1:9" ht="16.2" x14ac:dyDescent="0.3">
      <c r="A61" s="58" t="s">
        <v>726</v>
      </c>
      <c r="B61" s="62"/>
      <c r="C61" s="59"/>
      <c r="D61" s="60"/>
      <c r="E61" s="60"/>
      <c r="F61" s="60"/>
      <c r="G61" s="60"/>
      <c r="H61" s="61"/>
      <c r="I61" s="62"/>
    </row>
    <row r="62" spans="1:9" ht="16.2" x14ac:dyDescent="0.3">
      <c r="A62" s="58"/>
      <c r="B62" s="66" t="s">
        <v>668</v>
      </c>
      <c r="C62" s="63" t="s">
        <v>669</v>
      </c>
      <c r="D62" s="64" t="s">
        <v>727</v>
      </c>
      <c r="E62" s="64">
        <v>30</v>
      </c>
      <c r="F62" s="64" t="s">
        <v>671</v>
      </c>
      <c r="G62" s="64" t="s">
        <v>665</v>
      </c>
      <c r="H62" s="65">
        <v>42948</v>
      </c>
      <c r="I62" s="66" t="s">
        <v>728</v>
      </c>
    </row>
    <row r="63" spans="1:9" ht="16.2" x14ac:dyDescent="0.3">
      <c r="A63" s="58"/>
      <c r="B63" s="66" t="s">
        <v>668</v>
      </c>
      <c r="C63" s="63" t="s">
        <v>662</v>
      </c>
      <c r="D63" s="64" t="s">
        <v>688</v>
      </c>
      <c r="E63" s="64">
        <v>30</v>
      </c>
      <c r="F63" s="64" t="s">
        <v>671</v>
      </c>
      <c r="G63" s="64" t="s">
        <v>665</v>
      </c>
      <c r="H63" s="65">
        <v>42948</v>
      </c>
      <c r="I63" s="66" t="s">
        <v>728</v>
      </c>
    </row>
    <row r="64" spans="1:9" ht="16.2" x14ac:dyDescent="0.3">
      <c r="A64" s="58"/>
      <c r="B64" s="66" t="s">
        <v>668</v>
      </c>
      <c r="C64" s="63" t="s">
        <v>686</v>
      </c>
      <c r="D64" s="64" t="s">
        <v>729</v>
      </c>
      <c r="E64" s="64">
        <v>30</v>
      </c>
      <c r="F64" s="64" t="s">
        <v>671</v>
      </c>
      <c r="G64" s="64" t="s">
        <v>665</v>
      </c>
      <c r="H64" s="65">
        <v>42948</v>
      </c>
      <c r="I64" s="66" t="s">
        <v>728</v>
      </c>
    </row>
    <row r="65" spans="1:9" ht="16.2" x14ac:dyDescent="0.3">
      <c r="A65" s="58"/>
      <c r="B65" s="66" t="s">
        <v>661</v>
      </c>
      <c r="C65" s="63" t="s">
        <v>669</v>
      </c>
      <c r="D65" s="64" t="s">
        <v>730</v>
      </c>
      <c r="E65" s="64">
        <v>100</v>
      </c>
      <c r="F65" s="64" t="s">
        <v>671</v>
      </c>
      <c r="G65" s="64" t="s">
        <v>665</v>
      </c>
      <c r="H65" s="65">
        <v>42948</v>
      </c>
      <c r="I65" s="66" t="s">
        <v>728</v>
      </c>
    </row>
    <row r="66" spans="1:9" ht="16.2" x14ac:dyDescent="0.3">
      <c r="A66" s="49"/>
      <c r="B66" s="44"/>
      <c r="C66" s="38"/>
      <c r="D66" s="40"/>
      <c r="E66" s="40"/>
      <c r="F66" s="40"/>
      <c r="G66" s="40"/>
      <c r="H66" s="42"/>
      <c r="I66" s="45"/>
    </row>
    <row r="67" spans="1:9" ht="16.2" x14ac:dyDescent="0.3">
      <c r="A67" s="49" t="s">
        <v>731</v>
      </c>
      <c r="B67" s="53"/>
      <c r="C67" s="50"/>
      <c r="D67" s="51"/>
      <c r="E67" s="51"/>
      <c r="F67" s="51"/>
      <c r="G67" s="51"/>
      <c r="H67" s="52"/>
      <c r="I67" s="53"/>
    </row>
    <row r="68" spans="1:9" ht="16.2" x14ac:dyDescent="0.3">
      <c r="A68" s="49"/>
      <c r="B68" s="57" t="s">
        <v>668</v>
      </c>
      <c r="C68" s="54" t="s">
        <v>669</v>
      </c>
      <c r="D68" s="55" t="s">
        <v>727</v>
      </c>
      <c r="E68" s="55">
        <v>100</v>
      </c>
      <c r="F68" s="55" t="s">
        <v>671</v>
      </c>
      <c r="G68" s="55" t="s">
        <v>665</v>
      </c>
      <c r="H68" s="56">
        <v>44105</v>
      </c>
      <c r="I68" s="57" t="s">
        <v>732</v>
      </c>
    </row>
    <row r="69" spans="1:9" ht="16.2" x14ac:dyDescent="0.3">
      <c r="A69" s="49"/>
      <c r="B69" s="57"/>
      <c r="C69" s="50"/>
      <c r="D69" s="51"/>
      <c r="E69" s="51"/>
      <c r="F69" s="51"/>
      <c r="G69" s="51"/>
      <c r="H69" s="52"/>
      <c r="I69" s="53"/>
    </row>
    <row r="70" spans="1:9" ht="16.2" x14ac:dyDescent="0.3">
      <c r="A70" s="58" t="s">
        <v>733</v>
      </c>
      <c r="B70" s="62"/>
      <c r="C70" s="59"/>
      <c r="D70" s="60"/>
      <c r="E70" s="60"/>
      <c r="F70" s="60"/>
      <c r="G70" s="60"/>
      <c r="H70" s="61"/>
      <c r="I70" s="62"/>
    </row>
    <row r="71" spans="1:9" ht="16.2" x14ac:dyDescent="0.3">
      <c r="A71" s="58"/>
      <c r="B71" s="66" t="s">
        <v>668</v>
      </c>
      <c r="C71" s="63" t="s">
        <v>669</v>
      </c>
      <c r="D71" s="64" t="s">
        <v>734</v>
      </c>
      <c r="E71" s="64">
        <v>9</v>
      </c>
      <c r="F71" s="64" t="s">
        <v>673</v>
      </c>
      <c r="G71" s="64" t="s">
        <v>665</v>
      </c>
      <c r="H71" s="65">
        <v>36008</v>
      </c>
      <c r="I71" s="66" t="s">
        <v>735</v>
      </c>
    </row>
    <row r="72" spans="1:9" ht="16.2" x14ac:dyDescent="0.3">
      <c r="A72" s="58"/>
      <c r="B72" s="66" t="s">
        <v>668</v>
      </c>
      <c r="C72" s="63" t="s">
        <v>662</v>
      </c>
      <c r="D72" s="64" t="s">
        <v>736</v>
      </c>
      <c r="E72" s="64">
        <v>9</v>
      </c>
      <c r="F72" s="64" t="s">
        <v>673</v>
      </c>
      <c r="G72" s="64" t="s">
        <v>665</v>
      </c>
      <c r="H72" s="65">
        <v>36008</v>
      </c>
      <c r="I72" s="66" t="s">
        <v>735</v>
      </c>
    </row>
    <row r="73" spans="1:9" ht="16.2" x14ac:dyDescent="0.3">
      <c r="A73" s="58"/>
      <c r="B73" s="66" t="s">
        <v>668</v>
      </c>
      <c r="C73" s="63" t="s">
        <v>686</v>
      </c>
      <c r="D73" s="64" t="s">
        <v>737</v>
      </c>
      <c r="E73" s="64">
        <v>3</v>
      </c>
      <c r="F73" s="64" t="s">
        <v>673</v>
      </c>
      <c r="G73" s="64" t="s">
        <v>665</v>
      </c>
      <c r="H73" s="65">
        <v>36008</v>
      </c>
      <c r="I73" s="66" t="s">
        <v>735</v>
      </c>
    </row>
    <row r="74" spans="1:9" ht="16.2" x14ac:dyDescent="0.3">
      <c r="A74" s="58"/>
      <c r="B74" s="66" t="s">
        <v>661</v>
      </c>
      <c r="C74" s="63" t="s">
        <v>669</v>
      </c>
      <c r="D74" s="64" t="s">
        <v>738</v>
      </c>
      <c r="E74" s="64">
        <v>90</v>
      </c>
      <c r="F74" s="64" t="s">
        <v>673</v>
      </c>
      <c r="G74" s="64" t="s">
        <v>665</v>
      </c>
      <c r="H74" s="65">
        <v>36008</v>
      </c>
      <c r="I74" s="66" t="s">
        <v>735</v>
      </c>
    </row>
    <row r="75" spans="1:9" ht="16.2" x14ac:dyDescent="0.3">
      <c r="A75" s="58"/>
      <c r="B75" s="66" t="s">
        <v>661</v>
      </c>
      <c r="C75" s="63" t="s">
        <v>662</v>
      </c>
      <c r="D75" s="64" t="s">
        <v>739</v>
      </c>
      <c r="E75" s="64">
        <v>1000</v>
      </c>
      <c r="F75" s="64" t="s">
        <v>664</v>
      </c>
      <c r="G75" s="64" t="s">
        <v>665</v>
      </c>
      <c r="H75" s="65">
        <v>36008</v>
      </c>
      <c r="I75" s="66" t="s">
        <v>735</v>
      </c>
    </row>
    <row r="76" spans="1:9" ht="16.2" x14ac:dyDescent="0.3">
      <c r="A76" s="58"/>
      <c r="B76" s="66"/>
      <c r="C76" s="59"/>
      <c r="D76" s="60"/>
      <c r="E76" s="60"/>
      <c r="F76" s="60"/>
      <c r="G76" s="60"/>
      <c r="H76" s="61"/>
      <c r="I76" s="62"/>
    </row>
    <row r="77" spans="1:9" ht="16.2" x14ac:dyDescent="0.3">
      <c r="A77" s="49" t="s">
        <v>740</v>
      </c>
      <c r="B77" s="53"/>
      <c r="C77" s="50"/>
      <c r="D77" s="51"/>
      <c r="E77" s="51"/>
      <c r="F77" s="51"/>
      <c r="G77" s="51"/>
      <c r="H77" s="52"/>
      <c r="I77" s="53"/>
    </row>
    <row r="78" spans="1:9" ht="16.2" x14ac:dyDescent="0.3">
      <c r="A78" s="49"/>
      <c r="B78" s="57" t="s">
        <v>661</v>
      </c>
      <c r="C78" s="54" t="s">
        <v>662</v>
      </c>
      <c r="D78" s="55" t="s">
        <v>730</v>
      </c>
      <c r="E78" s="55">
        <v>300</v>
      </c>
      <c r="F78" s="55" t="s">
        <v>741</v>
      </c>
      <c r="G78" s="55" t="s">
        <v>665</v>
      </c>
      <c r="H78" s="56">
        <v>39295</v>
      </c>
      <c r="I78" s="57" t="s">
        <v>742</v>
      </c>
    </row>
    <row r="79" spans="1:9" ht="16.2" x14ac:dyDescent="0.3">
      <c r="A79" s="49"/>
      <c r="B79" s="57" t="s">
        <v>661</v>
      </c>
      <c r="C79" s="54" t="s">
        <v>686</v>
      </c>
      <c r="D79" s="55" t="s">
        <v>730</v>
      </c>
      <c r="E79" s="55">
        <v>300</v>
      </c>
      <c r="F79" s="55" t="s">
        <v>741</v>
      </c>
      <c r="G79" s="55" t="s">
        <v>665</v>
      </c>
      <c r="H79" s="56">
        <v>39295</v>
      </c>
      <c r="I79" s="57" t="s">
        <v>742</v>
      </c>
    </row>
    <row r="80" spans="1:9" ht="16.2" x14ac:dyDescent="0.3">
      <c r="A80" s="49"/>
      <c r="B80" s="44"/>
      <c r="C80" s="38"/>
      <c r="D80" s="40"/>
      <c r="E80" s="40"/>
      <c r="F80" s="40"/>
      <c r="G80" s="40"/>
      <c r="H80" s="42"/>
      <c r="I80" s="45"/>
    </row>
    <row r="81" spans="1:9" ht="16.2" x14ac:dyDescent="0.3">
      <c r="A81" s="58" t="s">
        <v>743</v>
      </c>
      <c r="B81" s="62"/>
      <c r="C81" s="59"/>
      <c r="D81" s="60"/>
      <c r="E81" s="60"/>
      <c r="F81" s="60"/>
      <c r="G81" s="60"/>
      <c r="H81" s="61"/>
      <c r="I81" s="62"/>
    </row>
    <row r="82" spans="1:9" ht="16.2" x14ac:dyDescent="0.3">
      <c r="A82" s="58"/>
      <c r="B82" s="66" t="s">
        <v>668</v>
      </c>
      <c r="C82" s="63" t="s">
        <v>669</v>
      </c>
      <c r="D82" s="64" t="s">
        <v>744</v>
      </c>
      <c r="E82" s="64">
        <v>300</v>
      </c>
      <c r="F82" s="64" t="s">
        <v>745</v>
      </c>
      <c r="G82" s="64" t="s">
        <v>665</v>
      </c>
      <c r="H82" s="65">
        <v>39295</v>
      </c>
      <c r="I82" s="66" t="s">
        <v>275</v>
      </c>
    </row>
    <row r="83" spans="1:9" ht="16.2" x14ac:dyDescent="0.3">
      <c r="A83" s="58"/>
      <c r="B83" s="66" t="s">
        <v>668</v>
      </c>
      <c r="C83" s="63" t="s">
        <v>662</v>
      </c>
      <c r="D83" s="64" t="s">
        <v>746</v>
      </c>
      <c r="E83" s="64">
        <v>300</v>
      </c>
      <c r="F83" s="64" t="s">
        <v>745</v>
      </c>
      <c r="G83" s="64" t="s">
        <v>665</v>
      </c>
      <c r="H83" s="65">
        <v>39295</v>
      </c>
      <c r="I83" s="66" t="s">
        <v>275</v>
      </c>
    </row>
    <row r="84" spans="1:9" ht="16.2" x14ac:dyDescent="0.3">
      <c r="A84" s="58"/>
      <c r="B84" s="66" t="s">
        <v>668</v>
      </c>
      <c r="C84" s="63" t="s">
        <v>686</v>
      </c>
      <c r="D84" s="64" t="s">
        <v>675</v>
      </c>
      <c r="E84" s="64">
        <v>10</v>
      </c>
      <c r="F84" s="64" t="s">
        <v>745</v>
      </c>
      <c r="G84" s="64" t="s">
        <v>665</v>
      </c>
      <c r="H84" s="65">
        <v>39295</v>
      </c>
      <c r="I84" s="66" t="s">
        <v>275</v>
      </c>
    </row>
    <row r="85" spans="1:9" ht="16.2" x14ac:dyDescent="0.3">
      <c r="A85" s="58"/>
      <c r="B85" s="66" t="s">
        <v>661</v>
      </c>
      <c r="C85" s="63" t="s">
        <v>686</v>
      </c>
      <c r="D85" s="64" t="s">
        <v>747</v>
      </c>
      <c r="E85" s="64">
        <v>30</v>
      </c>
      <c r="F85" s="64" t="s">
        <v>745</v>
      </c>
      <c r="G85" s="64" t="s">
        <v>665</v>
      </c>
      <c r="H85" s="65">
        <v>39295</v>
      </c>
      <c r="I85" s="66" t="s">
        <v>275</v>
      </c>
    </row>
    <row r="86" spans="1:9" ht="16.2" x14ac:dyDescent="0.3">
      <c r="A86" s="58"/>
      <c r="B86" s="66"/>
      <c r="C86" s="59"/>
      <c r="D86" s="60"/>
      <c r="E86" s="60"/>
      <c r="F86" s="60"/>
      <c r="G86" s="60"/>
      <c r="H86" s="61"/>
      <c r="I86" s="62"/>
    </row>
    <row r="87" spans="1:9" ht="16.2" x14ac:dyDescent="0.3">
      <c r="A87" s="49" t="s">
        <v>748</v>
      </c>
      <c r="B87" s="53"/>
      <c r="C87" s="50"/>
      <c r="D87" s="51"/>
      <c r="E87" s="51"/>
      <c r="F87" s="51"/>
      <c r="G87" s="51"/>
      <c r="H87" s="52"/>
      <c r="I87" s="53"/>
    </row>
    <row r="88" spans="1:9" ht="16.2" x14ac:dyDescent="0.3">
      <c r="A88" s="49"/>
      <c r="B88" s="57" t="s">
        <v>668</v>
      </c>
      <c r="C88" s="54" t="s">
        <v>662</v>
      </c>
      <c r="D88" s="55" t="s">
        <v>749</v>
      </c>
      <c r="E88" s="55">
        <v>30</v>
      </c>
      <c r="F88" s="55" t="s">
        <v>676</v>
      </c>
      <c r="G88" s="55" t="s">
        <v>750</v>
      </c>
      <c r="H88" s="56">
        <v>44562</v>
      </c>
      <c r="I88" s="57" t="s">
        <v>751</v>
      </c>
    </row>
    <row r="89" spans="1:9" ht="16.2" x14ac:dyDescent="0.3">
      <c r="A89" s="49"/>
      <c r="B89" s="57"/>
      <c r="C89" s="50"/>
      <c r="D89" s="51"/>
      <c r="E89" s="51"/>
      <c r="F89" s="51"/>
      <c r="G89" s="51"/>
      <c r="H89" s="52"/>
      <c r="I89" s="53"/>
    </row>
    <row r="90" spans="1:9" ht="16.2" x14ac:dyDescent="0.3">
      <c r="A90" s="58" t="s">
        <v>752</v>
      </c>
      <c r="B90" s="62"/>
      <c r="C90" s="59"/>
      <c r="D90" s="60"/>
      <c r="E90" s="60"/>
      <c r="F90" s="60"/>
      <c r="G90" s="60"/>
      <c r="H90" s="61"/>
      <c r="I90" s="62"/>
    </row>
    <row r="91" spans="1:9" ht="16.2" x14ac:dyDescent="0.3">
      <c r="A91" s="58"/>
      <c r="B91" s="66" t="s">
        <v>668</v>
      </c>
      <c r="C91" s="63" t="s">
        <v>662</v>
      </c>
      <c r="D91" s="64" t="s">
        <v>729</v>
      </c>
      <c r="E91" s="64">
        <v>1000</v>
      </c>
      <c r="F91" s="64" t="s">
        <v>723</v>
      </c>
      <c r="G91" s="64" t="s">
        <v>665</v>
      </c>
      <c r="H91" s="65">
        <v>43009</v>
      </c>
      <c r="I91" s="66" t="s">
        <v>753</v>
      </c>
    </row>
    <row r="92" spans="1:9" ht="16.2" x14ac:dyDescent="0.3">
      <c r="A92" s="58"/>
      <c r="B92" s="66"/>
      <c r="C92" s="59"/>
      <c r="D92" s="60"/>
      <c r="E92" s="60"/>
      <c r="F92" s="60"/>
      <c r="G92" s="60"/>
      <c r="H92" s="61"/>
      <c r="I92" s="62"/>
    </row>
    <row r="93" spans="1:9" ht="16.2" x14ac:dyDescent="0.3">
      <c r="A93" s="49" t="s">
        <v>754</v>
      </c>
      <c r="B93" s="45"/>
      <c r="C93" s="38"/>
      <c r="D93" s="40"/>
      <c r="E93" s="40"/>
      <c r="F93" s="40"/>
      <c r="G93" s="40"/>
      <c r="H93" s="42"/>
      <c r="I93" s="45"/>
    </row>
    <row r="94" spans="1:9" ht="16.2" x14ac:dyDescent="0.3">
      <c r="A94" s="49"/>
      <c r="B94" s="44" t="s">
        <v>668</v>
      </c>
      <c r="C94" s="39" t="s">
        <v>662</v>
      </c>
      <c r="D94" s="41" t="s">
        <v>755</v>
      </c>
      <c r="E94" s="41">
        <v>100</v>
      </c>
      <c r="F94" s="41" t="s">
        <v>676</v>
      </c>
      <c r="G94" s="41" t="s">
        <v>665</v>
      </c>
      <c r="H94" s="46">
        <v>43040</v>
      </c>
      <c r="I94" s="44" t="s">
        <v>756</v>
      </c>
    </row>
    <row r="95" spans="1:9" ht="16.2" x14ac:dyDescent="0.3">
      <c r="A95" s="49"/>
      <c r="B95" s="44"/>
      <c r="C95" s="38"/>
      <c r="D95" s="40"/>
      <c r="E95" s="40"/>
      <c r="F95" s="40"/>
      <c r="G95" s="40"/>
      <c r="H95" s="42"/>
      <c r="I95" s="45"/>
    </row>
    <row r="96" spans="1:9" ht="16.2" x14ac:dyDescent="0.3">
      <c r="A96" s="58" t="s">
        <v>757</v>
      </c>
      <c r="B96" s="62"/>
      <c r="C96" s="59"/>
      <c r="D96" s="60"/>
      <c r="E96" s="60"/>
      <c r="F96" s="60"/>
      <c r="G96" s="60"/>
      <c r="H96" s="61"/>
      <c r="I96" s="62"/>
    </row>
    <row r="97" spans="1:9" ht="16.2" x14ac:dyDescent="0.3">
      <c r="A97" s="58"/>
      <c r="B97" s="66" t="s">
        <v>668</v>
      </c>
      <c r="C97" s="63" t="s">
        <v>669</v>
      </c>
      <c r="D97" s="64" t="s">
        <v>758</v>
      </c>
      <c r="E97" s="64">
        <v>3</v>
      </c>
      <c r="F97" s="64" t="s">
        <v>676</v>
      </c>
      <c r="G97" s="64" t="s">
        <v>665</v>
      </c>
      <c r="H97" s="65">
        <v>40483</v>
      </c>
      <c r="I97" s="66" t="s">
        <v>759</v>
      </c>
    </row>
    <row r="98" spans="1:9" ht="16.2" x14ac:dyDescent="0.3">
      <c r="A98" s="58"/>
      <c r="B98" s="66" t="s">
        <v>661</v>
      </c>
      <c r="C98" s="63" t="s">
        <v>669</v>
      </c>
      <c r="D98" s="64" t="s">
        <v>730</v>
      </c>
      <c r="E98" s="64">
        <v>100</v>
      </c>
      <c r="F98" s="64" t="s">
        <v>691</v>
      </c>
      <c r="G98" s="64" t="s">
        <v>665</v>
      </c>
      <c r="H98" s="65">
        <v>40483</v>
      </c>
      <c r="I98" s="66" t="s">
        <v>759</v>
      </c>
    </row>
    <row r="99" spans="1:9" ht="16.2" x14ac:dyDescent="0.3">
      <c r="A99" s="58"/>
      <c r="B99" s="66" t="s">
        <v>661</v>
      </c>
      <c r="C99" s="63" t="s">
        <v>662</v>
      </c>
      <c r="D99" s="64" t="s">
        <v>730</v>
      </c>
      <c r="E99" s="64">
        <v>66</v>
      </c>
      <c r="F99" s="64" t="s">
        <v>691</v>
      </c>
      <c r="G99" s="64" t="s">
        <v>665</v>
      </c>
      <c r="H99" s="65">
        <v>40483</v>
      </c>
      <c r="I99" s="66" t="s">
        <v>759</v>
      </c>
    </row>
    <row r="100" spans="1:9" ht="16.2" x14ac:dyDescent="0.3">
      <c r="A100" s="58"/>
      <c r="B100" s="66"/>
      <c r="C100" s="59"/>
      <c r="D100" s="60"/>
      <c r="E100" s="60"/>
      <c r="F100" s="60"/>
      <c r="G100" s="60"/>
      <c r="H100" s="61"/>
      <c r="I100" s="62"/>
    </row>
    <row r="101" spans="1:9" ht="16.2" x14ac:dyDescent="0.3">
      <c r="A101" s="49" t="s">
        <v>760</v>
      </c>
      <c r="B101" s="45"/>
      <c r="C101" s="38"/>
      <c r="D101" s="40"/>
      <c r="E101" s="40"/>
      <c r="F101" s="40"/>
      <c r="G101" s="40"/>
      <c r="H101" s="42"/>
      <c r="I101" s="45"/>
    </row>
    <row r="102" spans="1:9" ht="16.2" x14ac:dyDescent="0.3">
      <c r="A102" s="49"/>
      <c r="B102" s="44" t="s">
        <v>661</v>
      </c>
      <c r="C102" s="39" t="s">
        <v>669</v>
      </c>
      <c r="D102" s="41" t="s">
        <v>739</v>
      </c>
      <c r="E102" s="41">
        <v>100</v>
      </c>
      <c r="F102" s="41" t="s">
        <v>691</v>
      </c>
      <c r="G102" s="41" t="s">
        <v>665</v>
      </c>
      <c r="H102" s="46">
        <v>43891</v>
      </c>
      <c r="I102" s="44" t="s">
        <v>761</v>
      </c>
    </row>
    <row r="103" spans="1:9" ht="16.2" x14ac:dyDescent="0.3">
      <c r="A103" s="49"/>
      <c r="B103" s="44" t="s">
        <v>661</v>
      </c>
      <c r="C103" s="39" t="s">
        <v>686</v>
      </c>
      <c r="D103" s="41" t="s">
        <v>762</v>
      </c>
      <c r="E103" s="41">
        <v>100</v>
      </c>
      <c r="F103" s="41" t="s">
        <v>664</v>
      </c>
      <c r="G103" s="41" t="s">
        <v>665</v>
      </c>
      <c r="H103" s="46">
        <v>43891</v>
      </c>
      <c r="I103" s="44" t="s">
        <v>761</v>
      </c>
    </row>
    <row r="104" spans="1:9" ht="16.2" x14ac:dyDescent="0.3">
      <c r="A104" s="49"/>
      <c r="B104" s="44"/>
      <c r="C104" s="38"/>
      <c r="D104" s="40"/>
      <c r="E104" s="40"/>
      <c r="F104" s="40"/>
      <c r="G104" s="40"/>
      <c r="H104" s="42"/>
      <c r="I104" s="45"/>
    </row>
    <row r="105" spans="1:9" ht="16.2" x14ac:dyDescent="0.3">
      <c r="A105" s="58" t="s">
        <v>763</v>
      </c>
      <c r="B105" s="62"/>
      <c r="C105" s="59"/>
      <c r="D105" s="60"/>
      <c r="E105" s="60"/>
      <c r="F105" s="60"/>
      <c r="G105" s="60"/>
      <c r="H105" s="61"/>
      <c r="I105" s="62"/>
    </row>
    <row r="106" spans="1:9" ht="16.2" x14ac:dyDescent="0.3">
      <c r="A106" s="58"/>
      <c r="B106" s="66" t="s">
        <v>661</v>
      </c>
      <c r="C106" s="63" t="s">
        <v>669</v>
      </c>
      <c r="D106" s="64" t="s">
        <v>764</v>
      </c>
      <c r="E106" s="64">
        <v>100</v>
      </c>
      <c r="F106" s="64" t="s">
        <v>664</v>
      </c>
      <c r="G106" s="64" t="s">
        <v>665</v>
      </c>
      <c r="H106" s="65">
        <v>38565</v>
      </c>
      <c r="I106" s="66" t="s">
        <v>765</v>
      </c>
    </row>
    <row r="107" spans="1:9" ht="16.2" x14ac:dyDescent="0.3">
      <c r="A107" s="58"/>
      <c r="B107" s="66" t="s">
        <v>661</v>
      </c>
      <c r="C107" s="63" t="s">
        <v>662</v>
      </c>
      <c r="D107" s="64" t="s">
        <v>730</v>
      </c>
      <c r="E107" s="64">
        <v>100</v>
      </c>
      <c r="F107" s="64" t="s">
        <v>664</v>
      </c>
      <c r="G107" s="64" t="s">
        <v>665</v>
      </c>
      <c r="H107" s="65">
        <v>38565</v>
      </c>
      <c r="I107" s="66" t="s">
        <v>765</v>
      </c>
    </row>
    <row r="108" spans="1:9" ht="16.2" x14ac:dyDescent="0.3">
      <c r="A108" s="58"/>
      <c r="B108" s="66" t="s">
        <v>661</v>
      </c>
      <c r="C108" s="63" t="s">
        <v>686</v>
      </c>
      <c r="D108" s="64" t="s">
        <v>766</v>
      </c>
      <c r="E108" s="64">
        <v>3000</v>
      </c>
      <c r="F108" s="64" t="s">
        <v>664</v>
      </c>
      <c r="G108" s="64" t="s">
        <v>665</v>
      </c>
      <c r="H108" s="65">
        <v>38565</v>
      </c>
      <c r="I108" s="66" t="s">
        <v>765</v>
      </c>
    </row>
    <row r="109" spans="1:9" ht="16.2" x14ac:dyDescent="0.3">
      <c r="A109" s="58"/>
      <c r="B109" s="66"/>
      <c r="C109" s="59"/>
      <c r="D109" s="60"/>
      <c r="E109" s="60"/>
      <c r="F109" s="60"/>
      <c r="G109" s="60"/>
      <c r="H109" s="61"/>
      <c r="I109" s="62"/>
    </row>
    <row r="110" spans="1:9" ht="16.2" x14ac:dyDescent="0.3">
      <c r="A110" s="49" t="s">
        <v>767</v>
      </c>
      <c r="B110" s="45"/>
      <c r="C110" s="38"/>
      <c r="D110" s="40"/>
      <c r="E110" s="40"/>
      <c r="F110" s="40"/>
      <c r="G110" s="40"/>
      <c r="H110" s="42"/>
      <c r="I110" s="45"/>
    </row>
    <row r="111" spans="1:9" ht="16.2" x14ac:dyDescent="0.3">
      <c r="A111" s="49"/>
      <c r="B111" s="44" t="s">
        <v>668</v>
      </c>
      <c r="C111" s="39" t="s">
        <v>662</v>
      </c>
      <c r="D111" s="41" t="s">
        <v>729</v>
      </c>
      <c r="E111" s="41">
        <v>90</v>
      </c>
      <c r="F111" s="41" t="s">
        <v>671</v>
      </c>
      <c r="G111" s="41" t="s">
        <v>665</v>
      </c>
      <c r="H111" s="46">
        <v>43891</v>
      </c>
      <c r="I111" s="44" t="s">
        <v>768</v>
      </c>
    </row>
    <row r="112" spans="1:9" ht="16.2" x14ac:dyDescent="0.3">
      <c r="A112" s="49"/>
      <c r="B112" s="44" t="s">
        <v>668</v>
      </c>
      <c r="C112" s="39" t="s">
        <v>686</v>
      </c>
      <c r="D112" s="41" t="s">
        <v>769</v>
      </c>
      <c r="E112" s="41">
        <v>90</v>
      </c>
      <c r="F112" s="41" t="s">
        <v>676</v>
      </c>
      <c r="G112" s="41" t="s">
        <v>665</v>
      </c>
      <c r="H112" s="46">
        <v>43891</v>
      </c>
      <c r="I112" s="44" t="s">
        <v>768</v>
      </c>
    </row>
    <row r="113" spans="1:9" ht="16.2" x14ac:dyDescent="0.3">
      <c r="A113" s="49"/>
      <c r="B113" s="44"/>
      <c r="C113" s="38"/>
      <c r="D113" s="40"/>
      <c r="E113" s="40"/>
      <c r="F113" s="40"/>
      <c r="G113" s="40"/>
      <c r="H113" s="42"/>
      <c r="I113" s="45"/>
    </row>
    <row r="114" spans="1:9" ht="16.2" x14ac:dyDescent="0.3">
      <c r="A114" s="58" t="s">
        <v>770</v>
      </c>
      <c r="B114" s="62"/>
      <c r="C114" s="59"/>
      <c r="D114" s="60"/>
      <c r="E114" s="60"/>
      <c r="F114" s="60"/>
      <c r="G114" s="60"/>
      <c r="H114" s="61"/>
      <c r="I114" s="62"/>
    </row>
    <row r="115" spans="1:9" ht="16.2" x14ac:dyDescent="0.3">
      <c r="A115" s="58"/>
      <c r="B115" s="66" t="s">
        <v>661</v>
      </c>
      <c r="C115" s="63" t="s">
        <v>662</v>
      </c>
      <c r="D115" s="64" t="s">
        <v>771</v>
      </c>
      <c r="E115" s="64">
        <v>100</v>
      </c>
      <c r="F115" s="64" t="s">
        <v>772</v>
      </c>
      <c r="G115" s="64" t="s">
        <v>665</v>
      </c>
      <c r="H115" s="65">
        <v>44713</v>
      </c>
      <c r="I115" s="66" t="s">
        <v>773</v>
      </c>
    </row>
    <row r="116" spans="1:9" ht="16.2" x14ac:dyDescent="0.3">
      <c r="A116" s="58"/>
      <c r="B116" s="66"/>
      <c r="C116" s="59"/>
      <c r="D116" s="60"/>
      <c r="E116" s="60"/>
      <c r="F116" s="60"/>
      <c r="G116" s="60"/>
      <c r="H116" s="61"/>
      <c r="I116" s="62"/>
    </row>
    <row r="117" spans="1:9" ht="16.2" x14ac:dyDescent="0.3">
      <c r="A117" s="49" t="s">
        <v>774</v>
      </c>
      <c r="B117" s="45"/>
      <c r="C117" s="38"/>
      <c r="D117" s="40"/>
      <c r="E117" s="40"/>
      <c r="F117" s="40"/>
      <c r="G117" s="40"/>
      <c r="H117" s="42"/>
      <c r="I117" s="45"/>
    </row>
    <row r="118" spans="1:9" ht="16.2" x14ac:dyDescent="0.3">
      <c r="A118" s="49"/>
      <c r="B118" s="44" t="s">
        <v>661</v>
      </c>
      <c r="C118" s="39" t="s">
        <v>662</v>
      </c>
      <c r="D118" s="41" t="s">
        <v>775</v>
      </c>
      <c r="E118" s="41">
        <v>100</v>
      </c>
      <c r="F118" s="41" t="s">
        <v>772</v>
      </c>
      <c r="G118" s="41" t="s">
        <v>665</v>
      </c>
      <c r="H118" s="46">
        <v>44713</v>
      </c>
      <c r="I118" s="44" t="s">
        <v>776</v>
      </c>
    </row>
    <row r="119" spans="1:9" ht="16.2" x14ac:dyDescent="0.3">
      <c r="A119" s="49"/>
      <c r="B119" s="44"/>
      <c r="C119" s="38"/>
      <c r="D119" s="40"/>
      <c r="E119" s="40"/>
      <c r="F119" s="40"/>
      <c r="G119" s="40"/>
      <c r="H119" s="42"/>
      <c r="I119" s="45"/>
    </row>
    <row r="120" spans="1:9" ht="16.2" x14ac:dyDescent="0.3">
      <c r="A120" s="58" t="s">
        <v>777</v>
      </c>
      <c r="B120" s="62"/>
      <c r="C120" s="59"/>
      <c r="D120" s="60"/>
      <c r="E120" s="60"/>
      <c r="F120" s="60"/>
      <c r="G120" s="60"/>
      <c r="H120" s="61"/>
      <c r="I120" s="62"/>
    </row>
    <row r="121" spans="1:9" ht="16.2" x14ac:dyDescent="0.3">
      <c r="A121" s="58"/>
      <c r="B121" s="66" t="s">
        <v>668</v>
      </c>
      <c r="C121" s="63" t="s">
        <v>669</v>
      </c>
      <c r="D121" s="64" t="s">
        <v>778</v>
      </c>
      <c r="E121" s="64">
        <v>300</v>
      </c>
      <c r="F121" s="64" t="s">
        <v>676</v>
      </c>
      <c r="G121" s="64" t="s">
        <v>665</v>
      </c>
      <c r="H121" s="65">
        <v>41153</v>
      </c>
      <c r="I121" s="66" t="s">
        <v>283</v>
      </c>
    </row>
    <row r="122" spans="1:9" ht="16.2" x14ac:dyDescent="0.3">
      <c r="A122" s="58"/>
      <c r="B122" s="66" t="s">
        <v>668</v>
      </c>
      <c r="C122" s="63" t="s">
        <v>686</v>
      </c>
      <c r="D122" s="64" t="s">
        <v>779</v>
      </c>
      <c r="E122" s="64">
        <v>9</v>
      </c>
      <c r="F122" s="64" t="s">
        <v>741</v>
      </c>
      <c r="G122" s="64" t="s">
        <v>665</v>
      </c>
      <c r="H122" s="65">
        <v>41153</v>
      </c>
      <c r="I122" s="66" t="s">
        <v>283</v>
      </c>
    </row>
    <row r="123" spans="1:9" ht="16.2" x14ac:dyDescent="0.3">
      <c r="A123" s="58"/>
      <c r="B123" s="66" t="s">
        <v>661</v>
      </c>
      <c r="C123" s="63" t="s">
        <v>662</v>
      </c>
      <c r="D123" s="64" t="s">
        <v>747</v>
      </c>
      <c r="E123" s="64">
        <v>100</v>
      </c>
      <c r="F123" s="64" t="s">
        <v>780</v>
      </c>
      <c r="G123" s="64" t="s">
        <v>665</v>
      </c>
      <c r="H123" s="65">
        <v>41153</v>
      </c>
      <c r="I123" s="66" t="s">
        <v>283</v>
      </c>
    </row>
    <row r="124" spans="1:9" ht="16.2" x14ac:dyDescent="0.3">
      <c r="A124" s="58"/>
      <c r="B124" s="66" t="s">
        <v>661</v>
      </c>
      <c r="C124" s="63" t="s">
        <v>686</v>
      </c>
      <c r="D124" s="64" t="s">
        <v>781</v>
      </c>
      <c r="E124" s="64">
        <v>3</v>
      </c>
      <c r="F124" s="64" t="s">
        <v>741</v>
      </c>
      <c r="G124" s="64" t="s">
        <v>665</v>
      </c>
      <c r="H124" s="65">
        <v>41153</v>
      </c>
      <c r="I124" s="66" t="s">
        <v>283</v>
      </c>
    </row>
    <row r="125" spans="1:9" ht="16.2" x14ac:dyDescent="0.3">
      <c r="A125" s="58"/>
      <c r="B125" s="66"/>
      <c r="C125" s="59"/>
      <c r="D125" s="60"/>
      <c r="E125" s="60"/>
      <c r="F125" s="60"/>
      <c r="G125" s="60"/>
      <c r="H125" s="61"/>
      <c r="I125" s="62"/>
    </row>
    <row r="126" spans="1:9" ht="16.2" x14ac:dyDescent="0.3">
      <c r="A126" s="49" t="s">
        <v>782</v>
      </c>
      <c r="B126" s="45"/>
      <c r="C126" s="38"/>
      <c r="D126" s="40"/>
      <c r="E126" s="40"/>
      <c r="F126" s="40"/>
      <c r="G126" s="40"/>
      <c r="H126" s="42"/>
      <c r="I126" s="45"/>
    </row>
    <row r="127" spans="1:9" ht="16.2" x14ac:dyDescent="0.3">
      <c r="A127" s="49"/>
      <c r="B127" s="44" t="s">
        <v>668</v>
      </c>
      <c r="C127" s="39" t="s">
        <v>686</v>
      </c>
      <c r="D127" s="41" t="s">
        <v>783</v>
      </c>
      <c r="E127" s="41">
        <v>30</v>
      </c>
      <c r="F127" s="41" t="s">
        <v>671</v>
      </c>
      <c r="G127" s="41" t="s">
        <v>665</v>
      </c>
      <c r="H127" s="46">
        <v>35278</v>
      </c>
      <c r="I127" s="44" t="s">
        <v>294</v>
      </c>
    </row>
    <row r="128" spans="1:9" ht="16.2" x14ac:dyDescent="0.3">
      <c r="A128" s="49"/>
      <c r="B128" s="44" t="s">
        <v>661</v>
      </c>
      <c r="C128" s="39" t="s">
        <v>669</v>
      </c>
      <c r="D128" s="41" t="s">
        <v>682</v>
      </c>
      <c r="E128" s="41">
        <v>300</v>
      </c>
      <c r="F128" s="41" t="s">
        <v>664</v>
      </c>
      <c r="G128" s="41" t="s">
        <v>665</v>
      </c>
      <c r="H128" s="46">
        <v>35278</v>
      </c>
      <c r="I128" s="44" t="s">
        <v>294</v>
      </c>
    </row>
    <row r="129" spans="1:9" ht="16.2" x14ac:dyDescent="0.3">
      <c r="A129" s="49"/>
      <c r="B129" s="44"/>
      <c r="C129" s="38"/>
      <c r="D129" s="40"/>
      <c r="E129" s="40"/>
      <c r="F129" s="40"/>
      <c r="G129" s="40"/>
      <c r="H129" s="42"/>
      <c r="I129" s="45"/>
    </row>
    <row r="130" spans="1:9" ht="16.2" x14ac:dyDescent="0.3">
      <c r="A130" s="58" t="s">
        <v>784</v>
      </c>
      <c r="B130" s="62"/>
      <c r="C130" s="59"/>
      <c r="D130" s="60"/>
      <c r="E130" s="60"/>
      <c r="F130" s="60"/>
      <c r="G130" s="60"/>
      <c r="H130" s="61"/>
      <c r="I130" s="62"/>
    </row>
    <row r="131" spans="1:9" ht="16.2" x14ac:dyDescent="0.3">
      <c r="A131" s="58"/>
      <c r="B131" s="66" t="s">
        <v>668</v>
      </c>
      <c r="C131" s="63" t="s">
        <v>662</v>
      </c>
      <c r="D131" s="64" t="s">
        <v>785</v>
      </c>
      <c r="E131" s="64">
        <v>30</v>
      </c>
      <c r="F131" s="64" t="s">
        <v>664</v>
      </c>
      <c r="G131" s="64" t="s">
        <v>665</v>
      </c>
      <c r="H131" s="65">
        <v>38565</v>
      </c>
      <c r="I131" s="66" t="s">
        <v>613</v>
      </c>
    </row>
    <row r="132" spans="1:9" ht="16.2" x14ac:dyDescent="0.3">
      <c r="A132" s="58"/>
      <c r="B132" s="66" t="s">
        <v>668</v>
      </c>
      <c r="C132" s="63" t="s">
        <v>686</v>
      </c>
      <c r="D132" s="64" t="s">
        <v>785</v>
      </c>
      <c r="E132" s="64">
        <v>30</v>
      </c>
      <c r="F132" s="64" t="s">
        <v>664</v>
      </c>
      <c r="G132" s="64" t="s">
        <v>665</v>
      </c>
      <c r="H132" s="65">
        <v>38565</v>
      </c>
      <c r="I132" s="66" t="s">
        <v>613</v>
      </c>
    </row>
    <row r="133" spans="1:9" ht="16.2" x14ac:dyDescent="0.3">
      <c r="A133" s="58"/>
      <c r="B133" s="66" t="s">
        <v>661</v>
      </c>
      <c r="C133" s="63" t="s">
        <v>669</v>
      </c>
      <c r="D133" s="64" t="s">
        <v>766</v>
      </c>
      <c r="E133" s="64">
        <v>300</v>
      </c>
      <c r="F133" s="64" t="s">
        <v>664</v>
      </c>
      <c r="G133" s="64" t="s">
        <v>665</v>
      </c>
      <c r="H133" s="65">
        <v>38565</v>
      </c>
      <c r="I133" s="66" t="s">
        <v>613</v>
      </c>
    </row>
    <row r="134" spans="1:9" ht="16.2" x14ac:dyDescent="0.3">
      <c r="A134" s="58"/>
      <c r="B134" s="66" t="s">
        <v>661</v>
      </c>
      <c r="C134" s="63" t="s">
        <v>662</v>
      </c>
      <c r="D134" s="64" t="s">
        <v>786</v>
      </c>
      <c r="E134" s="64">
        <v>100</v>
      </c>
      <c r="F134" s="64" t="s">
        <v>664</v>
      </c>
      <c r="G134" s="64" t="s">
        <v>665</v>
      </c>
      <c r="H134" s="65">
        <v>38565</v>
      </c>
      <c r="I134" s="66" t="s">
        <v>613</v>
      </c>
    </row>
    <row r="135" spans="1:9" ht="16.2" x14ac:dyDescent="0.3">
      <c r="A135" s="58"/>
      <c r="B135" s="66"/>
      <c r="C135" s="59"/>
      <c r="D135" s="60"/>
      <c r="E135" s="60"/>
      <c r="F135" s="60"/>
      <c r="G135" s="60"/>
      <c r="H135" s="61"/>
      <c r="I135" s="62"/>
    </row>
    <row r="136" spans="1:9" ht="16.2" x14ac:dyDescent="0.3">
      <c r="A136" s="49" t="s">
        <v>787</v>
      </c>
      <c r="B136" s="45"/>
      <c r="C136" s="38"/>
      <c r="D136" s="40"/>
      <c r="E136" s="40"/>
      <c r="F136" s="40"/>
      <c r="G136" s="40"/>
      <c r="H136" s="42"/>
      <c r="I136" s="45"/>
    </row>
    <row r="137" spans="1:9" ht="16.2" x14ac:dyDescent="0.3">
      <c r="A137" s="49"/>
      <c r="B137" s="44" t="s">
        <v>701</v>
      </c>
      <c r="C137" s="39" t="s">
        <v>669</v>
      </c>
      <c r="D137" s="41" t="s">
        <v>702</v>
      </c>
      <c r="E137" s="41">
        <v>3</v>
      </c>
      <c r="F137" s="41" t="s">
        <v>691</v>
      </c>
      <c r="G137" s="41" t="s">
        <v>665</v>
      </c>
      <c r="H137" s="46">
        <v>38078</v>
      </c>
      <c r="I137" s="44" t="s">
        <v>788</v>
      </c>
    </row>
    <row r="138" spans="1:9" ht="16.2" x14ac:dyDescent="0.3">
      <c r="A138" s="49"/>
      <c r="B138" s="44" t="s">
        <v>701</v>
      </c>
      <c r="C138" s="39" t="s">
        <v>686</v>
      </c>
      <c r="D138" s="41" t="s">
        <v>704</v>
      </c>
      <c r="E138" s="41">
        <v>3</v>
      </c>
      <c r="F138" s="41" t="s">
        <v>705</v>
      </c>
      <c r="G138" s="41" t="s">
        <v>665</v>
      </c>
      <c r="H138" s="46">
        <v>38078</v>
      </c>
      <c r="I138" s="44" t="s">
        <v>788</v>
      </c>
    </row>
    <row r="139" spans="1:9" ht="16.2" x14ac:dyDescent="0.3">
      <c r="A139" s="49"/>
      <c r="B139" s="44"/>
      <c r="C139" s="38"/>
      <c r="D139" s="40"/>
      <c r="E139" s="40"/>
      <c r="F139" s="40"/>
      <c r="G139" s="40"/>
      <c r="H139" s="42"/>
      <c r="I139" s="45"/>
    </row>
    <row r="140" spans="1:9" ht="16.2" x14ac:dyDescent="0.3">
      <c r="A140" s="58" t="s">
        <v>789</v>
      </c>
      <c r="B140" s="62"/>
      <c r="C140" s="59"/>
      <c r="D140" s="60"/>
      <c r="E140" s="60"/>
      <c r="F140" s="60"/>
      <c r="G140" s="60"/>
      <c r="H140" s="61"/>
      <c r="I140" s="62"/>
    </row>
    <row r="141" spans="1:9" ht="16.2" x14ac:dyDescent="0.3">
      <c r="A141" s="58"/>
      <c r="B141" s="66" t="s">
        <v>668</v>
      </c>
      <c r="C141" s="63" t="s">
        <v>662</v>
      </c>
      <c r="D141" s="64" t="s">
        <v>790</v>
      </c>
      <c r="E141" s="64">
        <v>100</v>
      </c>
      <c r="F141" s="64" t="s">
        <v>664</v>
      </c>
      <c r="G141" s="64" t="s">
        <v>665</v>
      </c>
      <c r="H141" s="65">
        <v>43132</v>
      </c>
      <c r="I141" s="66" t="s">
        <v>791</v>
      </c>
    </row>
    <row r="142" spans="1:9" ht="16.2" x14ac:dyDescent="0.3">
      <c r="A142" s="58"/>
      <c r="B142" s="66" t="s">
        <v>668</v>
      </c>
      <c r="C142" s="63" t="s">
        <v>686</v>
      </c>
      <c r="D142" s="64" t="s">
        <v>792</v>
      </c>
      <c r="E142" s="64">
        <v>1000</v>
      </c>
      <c r="F142" s="64" t="s">
        <v>664</v>
      </c>
      <c r="G142" s="64" t="s">
        <v>665</v>
      </c>
      <c r="H142" s="65">
        <v>43132</v>
      </c>
      <c r="I142" s="66" t="s">
        <v>791</v>
      </c>
    </row>
    <row r="143" spans="1:9" ht="16.2" x14ac:dyDescent="0.3">
      <c r="A143" s="58"/>
      <c r="B143" s="66" t="s">
        <v>661</v>
      </c>
      <c r="C143" s="63" t="s">
        <v>669</v>
      </c>
      <c r="D143" s="64" t="s">
        <v>685</v>
      </c>
      <c r="E143" s="64">
        <v>1000</v>
      </c>
      <c r="F143" s="64" t="s">
        <v>691</v>
      </c>
      <c r="G143" s="64" t="s">
        <v>665</v>
      </c>
      <c r="H143" s="65">
        <v>43132</v>
      </c>
      <c r="I143" s="66" t="s">
        <v>791</v>
      </c>
    </row>
    <row r="144" spans="1:9" ht="16.2" x14ac:dyDescent="0.3">
      <c r="A144" s="58"/>
      <c r="B144" s="66" t="s">
        <v>661</v>
      </c>
      <c r="C144" s="63" t="s">
        <v>662</v>
      </c>
      <c r="D144" s="64" t="s">
        <v>716</v>
      </c>
      <c r="E144" s="64">
        <v>100</v>
      </c>
      <c r="F144" s="64" t="s">
        <v>664</v>
      </c>
      <c r="G144" s="64" t="s">
        <v>665</v>
      </c>
      <c r="H144" s="65">
        <v>43132</v>
      </c>
      <c r="I144" s="66" t="s">
        <v>791</v>
      </c>
    </row>
    <row r="145" spans="1:9" ht="16.2" x14ac:dyDescent="0.3">
      <c r="A145" s="58"/>
      <c r="B145" s="66" t="s">
        <v>661</v>
      </c>
      <c r="C145" s="63" t="s">
        <v>686</v>
      </c>
      <c r="D145" s="64" t="s">
        <v>716</v>
      </c>
      <c r="E145" s="64">
        <v>100</v>
      </c>
      <c r="F145" s="64" t="s">
        <v>664</v>
      </c>
      <c r="G145" s="64" t="s">
        <v>665</v>
      </c>
      <c r="H145" s="65">
        <v>43132</v>
      </c>
      <c r="I145" s="66" t="s">
        <v>791</v>
      </c>
    </row>
    <row r="146" spans="1:9" ht="16.2" x14ac:dyDescent="0.3">
      <c r="A146" s="58"/>
      <c r="B146" s="66"/>
      <c r="C146" s="59"/>
      <c r="D146" s="60"/>
      <c r="E146" s="60"/>
      <c r="F146" s="60"/>
      <c r="G146" s="60"/>
      <c r="H146" s="61"/>
      <c r="I146" s="62"/>
    </row>
    <row r="147" spans="1:9" ht="16.2" x14ac:dyDescent="0.3">
      <c r="A147" s="49" t="s">
        <v>793</v>
      </c>
      <c r="B147" s="45"/>
      <c r="C147" s="38"/>
      <c r="D147" s="40"/>
      <c r="E147" s="40"/>
      <c r="F147" s="40"/>
      <c r="G147" s="40"/>
      <c r="H147" s="42"/>
      <c r="I147" s="45"/>
    </row>
    <row r="148" spans="1:9" ht="16.2" x14ac:dyDescent="0.3">
      <c r="A148" s="49"/>
      <c r="B148" s="44" t="s">
        <v>661</v>
      </c>
      <c r="C148" s="39" t="s">
        <v>669</v>
      </c>
      <c r="D148" s="41" t="s">
        <v>682</v>
      </c>
      <c r="E148" s="41">
        <v>100</v>
      </c>
      <c r="F148" s="41" t="s">
        <v>671</v>
      </c>
      <c r="G148" s="41" t="s">
        <v>665</v>
      </c>
      <c r="H148" s="46">
        <v>44105</v>
      </c>
      <c r="I148" s="44" t="s">
        <v>794</v>
      </c>
    </row>
    <row r="149" spans="1:9" ht="16.2" x14ac:dyDescent="0.3">
      <c r="A149" s="49"/>
      <c r="B149" s="44" t="s">
        <v>661</v>
      </c>
      <c r="C149" s="39" t="s">
        <v>662</v>
      </c>
      <c r="D149" s="41" t="s">
        <v>795</v>
      </c>
      <c r="E149" s="41">
        <v>100</v>
      </c>
      <c r="F149" s="41" t="s">
        <v>796</v>
      </c>
      <c r="G149" s="41" t="s">
        <v>665</v>
      </c>
      <c r="H149" s="46">
        <v>44105</v>
      </c>
      <c r="I149" s="44" t="s">
        <v>794</v>
      </c>
    </row>
    <row r="150" spans="1:9" ht="16.2" x14ac:dyDescent="0.3">
      <c r="A150" s="49"/>
      <c r="B150" s="44" t="s">
        <v>661</v>
      </c>
      <c r="C150" s="39" t="s">
        <v>686</v>
      </c>
      <c r="D150" s="41" t="s">
        <v>797</v>
      </c>
      <c r="E150" s="41">
        <v>100</v>
      </c>
      <c r="F150" s="41" t="s">
        <v>741</v>
      </c>
      <c r="G150" s="41" t="s">
        <v>665</v>
      </c>
      <c r="H150" s="46">
        <v>44105</v>
      </c>
      <c r="I150" s="44" t="s">
        <v>794</v>
      </c>
    </row>
    <row r="151" spans="1:9" ht="16.2" x14ac:dyDescent="0.3">
      <c r="A151" s="49"/>
      <c r="B151" s="44"/>
      <c r="C151" s="38"/>
      <c r="D151" s="40"/>
      <c r="E151" s="40"/>
      <c r="F151" s="40"/>
      <c r="G151" s="40"/>
      <c r="H151" s="42"/>
      <c r="I151" s="45"/>
    </row>
    <row r="152" spans="1:9" ht="16.2" x14ac:dyDescent="0.3">
      <c r="A152" s="58" t="s">
        <v>798</v>
      </c>
      <c r="B152" s="62"/>
      <c r="C152" s="59"/>
      <c r="D152" s="60"/>
      <c r="E152" s="60"/>
      <c r="F152" s="60"/>
      <c r="G152" s="60"/>
      <c r="H152" s="61"/>
      <c r="I152" s="62"/>
    </row>
    <row r="153" spans="1:9" ht="16.2" x14ac:dyDescent="0.3">
      <c r="A153" s="58"/>
      <c r="B153" s="66" t="s">
        <v>661</v>
      </c>
      <c r="C153" s="63" t="s">
        <v>669</v>
      </c>
      <c r="D153" s="64" t="s">
        <v>799</v>
      </c>
      <c r="E153" s="64">
        <v>1000</v>
      </c>
      <c r="F153" s="64" t="s">
        <v>671</v>
      </c>
      <c r="G153" s="64" t="s">
        <v>665</v>
      </c>
      <c r="H153" s="65">
        <v>35674</v>
      </c>
      <c r="I153" s="66" t="s">
        <v>800</v>
      </c>
    </row>
    <row r="154" spans="1:9" ht="16.2" x14ac:dyDescent="0.3">
      <c r="A154" s="58"/>
      <c r="B154" s="66" t="s">
        <v>661</v>
      </c>
      <c r="C154" s="63" t="s">
        <v>662</v>
      </c>
      <c r="D154" s="64" t="s">
        <v>799</v>
      </c>
      <c r="E154" s="64">
        <v>1000</v>
      </c>
      <c r="F154" s="64" t="s">
        <v>745</v>
      </c>
      <c r="G154" s="64" t="s">
        <v>665</v>
      </c>
      <c r="H154" s="65">
        <v>35674</v>
      </c>
      <c r="I154" s="66" t="s">
        <v>800</v>
      </c>
    </row>
    <row r="155" spans="1:9" ht="16.2" x14ac:dyDescent="0.3">
      <c r="A155" s="58"/>
      <c r="B155" s="66" t="s">
        <v>661</v>
      </c>
      <c r="C155" s="63" t="s">
        <v>686</v>
      </c>
      <c r="D155" s="64" t="s">
        <v>801</v>
      </c>
      <c r="E155" s="64">
        <v>1000</v>
      </c>
      <c r="F155" s="64" t="s">
        <v>671</v>
      </c>
      <c r="G155" s="64" t="s">
        <v>665</v>
      </c>
      <c r="H155" s="65">
        <v>35674</v>
      </c>
      <c r="I155" s="66" t="s">
        <v>800</v>
      </c>
    </row>
    <row r="156" spans="1:9" ht="16.2" x14ac:dyDescent="0.3">
      <c r="A156" s="58"/>
      <c r="B156" s="66"/>
      <c r="C156" s="59"/>
      <c r="D156" s="60"/>
      <c r="E156" s="60"/>
      <c r="F156" s="60"/>
      <c r="G156" s="60"/>
      <c r="H156" s="61"/>
      <c r="I156" s="62"/>
    </row>
    <row r="157" spans="1:9" ht="16.2" x14ac:dyDescent="0.3">
      <c r="A157" s="49" t="s">
        <v>802</v>
      </c>
      <c r="B157" s="45"/>
      <c r="C157" s="38"/>
      <c r="D157" s="40"/>
      <c r="E157" s="40"/>
      <c r="F157" s="40"/>
      <c r="G157" s="40"/>
      <c r="H157" s="42"/>
      <c r="I157" s="45"/>
    </row>
    <row r="158" spans="1:9" ht="16.2" x14ac:dyDescent="0.3">
      <c r="A158" s="49"/>
      <c r="B158" s="44" t="s">
        <v>668</v>
      </c>
      <c r="C158" s="39" t="s">
        <v>669</v>
      </c>
      <c r="D158" s="41" t="s">
        <v>803</v>
      </c>
      <c r="E158" s="41">
        <v>3</v>
      </c>
      <c r="F158" s="41" t="s">
        <v>676</v>
      </c>
      <c r="G158" s="41" t="s">
        <v>665</v>
      </c>
      <c r="H158" s="46">
        <v>40483</v>
      </c>
      <c r="I158" s="44" t="s">
        <v>612</v>
      </c>
    </row>
    <row r="159" spans="1:9" ht="16.2" x14ac:dyDescent="0.3">
      <c r="A159" s="49"/>
      <c r="B159" s="44" t="s">
        <v>668</v>
      </c>
      <c r="C159" s="39" t="s">
        <v>662</v>
      </c>
      <c r="D159" s="41" t="s">
        <v>804</v>
      </c>
      <c r="E159" s="41">
        <v>90</v>
      </c>
      <c r="F159" s="41" t="s">
        <v>676</v>
      </c>
      <c r="G159" s="41" t="s">
        <v>665</v>
      </c>
      <c r="H159" s="46">
        <v>40483</v>
      </c>
      <c r="I159" s="44" t="s">
        <v>612</v>
      </c>
    </row>
    <row r="160" spans="1:9" ht="16.2" x14ac:dyDescent="0.3">
      <c r="A160" s="49"/>
      <c r="B160" s="44" t="s">
        <v>668</v>
      </c>
      <c r="C160" s="39" t="s">
        <v>686</v>
      </c>
      <c r="D160" s="41" t="s">
        <v>805</v>
      </c>
      <c r="E160" s="41">
        <v>30</v>
      </c>
      <c r="F160" s="41" t="s">
        <v>676</v>
      </c>
      <c r="G160" s="41" t="s">
        <v>665</v>
      </c>
      <c r="H160" s="46">
        <v>40483</v>
      </c>
      <c r="I160" s="44" t="s">
        <v>612</v>
      </c>
    </row>
    <row r="161" spans="1:9" ht="16.2" x14ac:dyDescent="0.3">
      <c r="A161" s="49"/>
      <c r="B161" s="44"/>
      <c r="C161" s="38"/>
      <c r="D161" s="40"/>
      <c r="E161" s="40"/>
      <c r="F161" s="40"/>
      <c r="G161" s="40"/>
      <c r="H161" s="42"/>
      <c r="I161" s="45"/>
    </row>
    <row r="162" spans="1:9" ht="16.2" x14ac:dyDescent="0.3">
      <c r="A162" s="58" t="s">
        <v>806</v>
      </c>
      <c r="B162" s="62"/>
      <c r="C162" s="59"/>
      <c r="D162" s="60"/>
      <c r="E162" s="60"/>
      <c r="F162" s="60"/>
      <c r="G162" s="60"/>
      <c r="H162" s="61"/>
      <c r="I162" s="62"/>
    </row>
    <row r="163" spans="1:9" ht="16.2" x14ac:dyDescent="0.3">
      <c r="A163" s="58"/>
      <c r="B163" s="66" t="s">
        <v>668</v>
      </c>
      <c r="C163" s="63" t="s">
        <v>662</v>
      </c>
      <c r="D163" s="64" t="s">
        <v>769</v>
      </c>
      <c r="E163" s="64">
        <v>300</v>
      </c>
      <c r="F163" s="64" t="s">
        <v>676</v>
      </c>
      <c r="G163" s="64" t="s">
        <v>665</v>
      </c>
      <c r="H163" s="65">
        <v>38231</v>
      </c>
      <c r="I163" s="66" t="s">
        <v>807</v>
      </c>
    </row>
    <row r="164" spans="1:9" ht="16.2" x14ac:dyDescent="0.3">
      <c r="A164" s="58"/>
      <c r="B164" s="66"/>
      <c r="C164" s="59"/>
      <c r="D164" s="60"/>
      <c r="E164" s="60"/>
      <c r="F164" s="60"/>
      <c r="G164" s="60"/>
      <c r="H164" s="61"/>
      <c r="I164" s="62"/>
    </row>
    <row r="165" spans="1:9" ht="16.2" x14ac:dyDescent="0.3">
      <c r="A165" s="49" t="s">
        <v>808</v>
      </c>
      <c r="B165" s="45"/>
      <c r="C165" s="38"/>
      <c r="D165" s="40"/>
      <c r="E165" s="40"/>
      <c r="F165" s="40"/>
      <c r="G165" s="40"/>
      <c r="H165" s="42"/>
      <c r="I165" s="45"/>
    </row>
    <row r="166" spans="1:9" ht="16.2" x14ac:dyDescent="0.3">
      <c r="A166" s="49"/>
      <c r="B166" s="44" t="s">
        <v>661</v>
      </c>
      <c r="C166" s="39" t="s">
        <v>662</v>
      </c>
      <c r="D166" s="41" t="s">
        <v>690</v>
      </c>
      <c r="E166" s="41">
        <v>30</v>
      </c>
      <c r="F166" s="41" t="s">
        <v>691</v>
      </c>
      <c r="G166" s="41" t="s">
        <v>665</v>
      </c>
      <c r="H166" s="46">
        <v>38231</v>
      </c>
      <c r="I166" s="44" t="s">
        <v>809</v>
      </c>
    </row>
    <row r="167" spans="1:9" ht="16.2" x14ac:dyDescent="0.3">
      <c r="A167" s="49"/>
      <c r="B167" s="44"/>
      <c r="C167" s="38"/>
      <c r="D167" s="40"/>
      <c r="E167" s="40"/>
      <c r="F167" s="40"/>
      <c r="G167" s="40"/>
      <c r="H167" s="42"/>
      <c r="I167" s="45"/>
    </row>
    <row r="168" spans="1:9" ht="16.2" x14ac:dyDescent="0.3">
      <c r="A168" s="58" t="s">
        <v>810</v>
      </c>
      <c r="B168" s="62"/>
      <c r="C168" s="59"/>
      <c r="D168" s="60"/>
      <c r="E168" s="60"/>
      <c r="F168" s="60"/>
      <c r="G168" s="60"/>
      <c r="H168" s="61"/>
      <c r="I168" s="62"/>
    </row>
    <row r="169" spans="1:9" ht="16.2" x14ac:dyDescent="0.3">
      <c r="A169" s="58"/>
      <c r="B169" s="66" t="s">
        <v>661</v>
      </c>
      <c r="C169" s="63" t="s">
        <v>662</v>
      </c>
      <c r="D169" s="64" t="s">
        <v>739</v>
      </c>
      <c r="E169" s="64">
        <v>100</v>
      </c>
      <c r="F169" s="64" t="s">
        <v>664</v>
      </c>
      <c r="G169" s="64" t="s">
        <v>665</v>
      </c>
      <c r="H169" s="65">
        <v>44105</v>
      </c>
      <c r="I169" s="66" t="s">
        <v>602</v>
      </c>
    </row>
    <row r="170" spans="1:9" ht="16.2" x14ac:dyDescent="0.3">
      <c r="A170" s="58"/>
      <c r="B170" s="66"/>
      <c r="C170" s="59"/>
      <c r="D170" s="60"/>
      <c r="E170" s="60"/>
      <c r="F170" s="60"/>
      <c r="G170" s="60"/>
      <c r="H170" s="61"/>
      <c r="I170" s="62"/>
    </row>
    <row r="171" spans="1:9" ht="16.2" x14ac:dyDescent="0.3">
      <c r="A171" s="49" t="s">
        <v>811</v>
      </c>
      <c r="B171" s="45"/>
      <c r="C171" s="38"/>
      <c r="D171" s="40"/>
      <c r="E171" s="40"/>
      <c r="F171" s="40"/>
      <c r="G171" s="40"/>
      <c r="H171" s="42"/>
      <c r="I171" s="45"/>
    </row>
    <row r="172" spans="1:9" ht="16.2" x14ac:dyDescent="0.3">
      <c r="A172" s="49"/>
      <c r="B172" s="44" t="s">
        <v>668</v>
      </c>
      <c r="C172" s="39" t="s">
        <v>669</v>
      </c>
      <c r="D172" s="41" t="s">
        <v>812</v>
      </c>
      <c r="E172" s="41">
        <v>100</v>
      </c>
      <c r="F172" s="41" t="s">
        <v>691</v>
      </c>
      <c r="G172" s="41" t="s">
        <v>665</v>
      </c>
      <c r="H172" s="46">
        <v>36130</v>
      </c>
      <c r="I172" s="44" t="s">
        <v>813</v>
      </c>
    </row>
    <row r="173" spans="1:9" ht="16.2" x14ac:dyDescent="0.3">
      <c r="A173" s="49"/>
      <c r="B173" s="44"/>
      <c r="C173" s="38"/>
      <c r="D173" s="40"/>
      <c r="E173" s="40"/>
      <c r="F173" s="40"/>
      <c r="G173" s="40"/>
      <c r="H173" s="42"/>
      <c r="I173" s="45"/>
    </row>
    <row r="174" spans="1:9" ht="16.2" x14ac:dyDescent="0.3">
      <c r="A174" s="58" t="s">
        <v>814</v>
      </c>
      <c r="B174" s="62"/>
      <c r="C174" s="59"/>
      <c r="D174" s="60"/>
      <c r="E174" s="60"/>
      <c r="F174" s="60"/>
      <c r="G174" s="60"/>
      <c r="H174" s="61"/>
      <c r="I174" s="62"/>
    </row>
    <row r="175" spans="1:9" ht="16.2" x14ac:dyDescent="0.3">
      <c r="A175" s="58"/>
      <c r="B175" s="66" t="s">
        <v>668</v>
      </c>
      <c r="C175" s="63" t="s">
        <v>669</v>
      </c>
      <c r="D175" s="64" t="s">
        <v>688</v>
      </c>
      <c r="E175" s="64">
        <v>30</v>
      </c>
      <c r="F175" s="64" t="s">
        <v>664</v>
      </c>
      <c r="G175" s="64" t="s">
        <v>665</v>
      </c>
      <c r="H175" s="65">
        <v>35674</v>
      </c>
      <c r="I175" s="66" t="s">
        <v>815</v>
      </c>
    </row>
    <row r="176" spans="1:9" ht="16.2" x14ac:dyDescent="0.3">
      <c r="A176" s="58"/>
      <c r="B176" s="66" t="s">
        <v>668</v>
      </c>
      <c r="C176" s="63" t="s">
        <v>662</v>
      </c>
      <c r="D176" s="64" t="s">
        <v>816</v>
      </c>
      <c r="E176" s="64">
        <v>300</v>
      </c>
      <c r="F176" s="64" t="s">
        <v>664</v>
      </c>
      <c r="G176" s="64" t="s">
        <v>665</v>
      </c>
      <c r="H176" s="65">
        <v>35674</v>
      </c>
      <c r="I176" s="66" t="s">
        <v>815</v>
      </c>
    </row>
    <row r="177" spans="1:9" ht="16.2" x14ac:dyDescent="0.3">
      <c r="A177" s="58"/>
      <c r="B177" s="66" t="s">
        <v>668</v>
      </c>
      <c r="C177" s="63" t="s">
        <v>686</v>
      </c>
      <c r="D177" s="64" t="s">
        <v>729</v>
      </c>
      <c r="E177" s="64">
        <v>100</v>
      </c>
      <c r="F177" s="64" t="s">
        <v>664</v>
      </c>
      <c r="G177" s="64" t="s">
        <v>665</v>
      </c>
      <c r="H177" s="65">
        <v>35674</v>
      </c>
      <c r="I177" s="66" t="s">
        <v>815</v>
      </c>
    </row>
    <row r="178" spans="1:9" ht="16.2" x14ac:dyDescent="0.3">
      <c r="A178" s="58"/>
      <c r="B178" s="66" t="s">
        <v>661</v>
      </c>
      <c r="C178" s="63" t="s">
        <v>669</v>
      </c>
      <c r="D178" s="64" t="s">
        <v>817</v>
      </c>
      <c r="E178" s="64">
        <v>100</v>
      </c>
      <c r="F178" s="64" t="s">
        <v>664</v>
      </c>
      <c r="G178" s="64" t="s">
        <v>665</v>
      </c>
      <c r="H178" s="65">
        <v>35674</v>
      </c>
      <c r="I178" s="66" t="s">
        <v>815</v>
      </c>
    </row>
    <row r="179" spans="1:9" ht="16.2" x14ac:dyDescent="0.3">
      <c r="A179" s="58"/>
      <c r="B179" s="66" t="s">
        <v>661</v>
      </c>
      <c r="C179" s="63" t="s">
        <v>662</v>
      </c>
      <c r="D179" s="64" t="s">
        <v>690</v>
      </c>
      <c r="E179" s="64">
        <v>100</v>
      </c>
      <c r="F179" s="64" t="s">
        <v>664</v>
      </c>
      <c r="G179" s="64" t="s">
        <v>665</v>
      </c>
      <c r="H179" s="65">
        <v>35674</v>
      </c>
      <c r="I179" s="66" t="s">
        <v>815</v>
      </c>
    </row>
    <row r="180" spans="1:9" ht="16.2" x14ac:dyDescent="0.3">
      <c r="A180" s="58"/>
      <c r="B180" s="66" t="s">
        <v>661</v>
      </c>
      <c r="C180" s="63" t="s">
        <v>686</v>
      </c>
      <c r="D180" s="64" t="s">
        <v>682</v>
      </c>
      <c r="E180" s="64">
        <v>1000</v>
      </c>
      <c r="F180" s="64" t="s">
        <v>664</v>
      </c>
      <c r="G180" s="64" t="s">
        <v>665</v>
      </c>
      <c r="H180" s="65">
        <v>35674</v>
      </c>
      <c r="I180" s="66" t="s">
        <v>815</v>
      </c>
    </row>
    <row r="181" spans="1:9" ht="16.2" x14ac:dyDescent="0.3">
      <c r="A181" s="58"/>
      <c r="B181" s="66"/>
      <c r="C181" s="59"/>
      <c r="D181" s="60"/>
      <c r="E181" s="60"/>
      <c r="F181" s="60"/>
      <c r="G181" s="60"/>
      <c r="H181" s="61"/>
      <c r="I181" s="62"/>
    </row>
    <row r="182" spans="1:9" ht="16.2" x14ac:dyDescent="0.3">
      <c r="A182" s="49" t="s">
        <v>818</v>
      </c>
      <c r="B182" s="45"/>
      <c r="C182" s="38"/>
      <c r="D182" s="40"/>
      <c r="E182" s="40"/>
      <c r="F182" s="40"/>
      <c r="G182" s="40"/>
      <c r="H182" s="42"/>
      <c r="I182" s="45"/>
    </row>
    <row r="183" spans="1:9" ht="16.2" x14ac:dyDescent="0.3">
      <c r="A183" s="49"/>
      <c r="B183" s="44" t="s">
        <v>668</v>
      </c>
      <c r="C183" s="39" t="s">
        <v>669</v>
      </c>
      <c r="D183" s="41" t="s">
        <v>819</v>
      </c>
      <c r="E183" s="41">
        <v>90</v>
      </c>
      <c r="F183" s="41" t="s">
        <v>671</v>
      </c>
      <c r="G183" s="41" t="s">
        <v>750</v>
      </c>
      <c r="H183" s="46">
        <v>44562</v>
      </c>
      <c r="I183" s="44" t="s">
        <v>820</v>
      </c>
    </row>
    <row r="184" spans="1:9" ht="16.2" x14ac:dyDescent="0.3">
      <c r="A184" s="49"/>
      <c r="B184" s="44" t="s">
        <v>668</v>
      </c>
      <c r="C184" s="39" t="s">
        <v>686</v>
      </c>
      <c r="D184" s="41" t="s">
        <v>785</v>
      </c>
      <c r="E184" s="41">
        <v>300</v>
      </c>
      <c r="F184" s="41" t="s">
        <v>671</v>
      </c>
      <c r="G184" s="41" t="s">
        <v>750</v>
      </c>
      <c r="H184" s="46">
        <v>44562</v>
      </c>
      <c r="I184" s="44" t="s">
        <v>820</v>
      </c>
    </row>
    <row r="185" spans="1:9" ht="16.2" x14ac:dyDescent="0.3">
      <c r="A185" s="58"/>
      <c r="B185" s="66"/>
      <c r="C185" s="59"/>
      <c r="D185" s="60"/>
      <c r="E185" s="60"/>
      <c r="F185" s="60"/>
      <c r="G185" s="60"/>
      <c r="H185" s="61"/>
      <c r="I185" s="62"/>
    </row>
    <row r="186" spans="1:9" ht="16.2" x14ac:dyDescent="0.3">
      <c r="A186" s="58" t="s">
        <v>821</v>
      </c>
      <c r="B186" s="62"/>
      <c r="C186" s="59"/>
      <c r="D186" s="60"/>
      <c r="E186" s="60"/>
      <c r="F186" s="60"/>
      <c r="G186" s="60"/>
      <c r="H186" s="61"/>
      <c r="I186" s="62"/>
    </row>
    <row r="187" spans="1:9" ht="16.2" x14ac:dyDescent="0.3">
      <c r="A187" s="58"/>
      <c r="B187" s="66" t="s">
        <v>661</v>
      </c>
      <c r="C187" s="63" t="s">
        <v>669</v>
      </c>
      <c r="D187" s="64" t="s">
        <v>725</v>
      </c>
      <c r="E187" s="64">
        <v>10</v>
      </c>
      <c r="F187" s="64" t="s">
        <v>671</v>
      </c>
      <c r="G187" s="64" t="s">
        <v>665</v>
      </c>
      <c r="H187" s="65">
        <v>35674</v>
      </c>
      <c r="I187" s="66" t="s">
        <v>822</v>
      </c>
    </row>
    <row r="188" spans="1:9" ht="16.2" x14ac:dyDescent="0.3">
      <c r="A188" s="58"/>
      <c r="B188" s="66" t="s">
        <v>661</v>
      </c>
      <c r="C188" s="63" t="s">
        <v>662</v>
      </c>
      <c r="D188" s="64" t="s">
        <v>725</v>
      </c>
      <c r="E188" s="64">
        <v>10</v>
      </c>
      <c r="F188" s="64" t="s">
        <v>671</v>
      </c>
      <c r="G188" s="64" t="s">
        <v>665</v>
      </c>
      <c r="H188" s="65">
        <v>35674</v>
      </c>
      <c r="I188" s="66" t="s">
        <v>822</v>
      </c>
    </row>
    <row r="189" spans="1:9" ht="16.2" x14ac:dyDescent="0.3">
      <c r="A189" s="58"/>
      <c r="B189" s="66" t="s">
        <v>661</v>
      </c>
      <c r="C189" s="63" t="s">
        <v>686</v>
      </c>
      <c r="D189" s="64" t="s">
        <v>685</v>
      </c>
      <c r="E189" s="64">
        <v>100</v>
      </c>
      <c r="F189" s="64" t="s">
        <v>671</v>
      </c>
      <c r="G189" s="64" t="s">
        <v>665</v>
      </c>
      <c r="H189" s="65">
        <v>35674</v>
      </c>
      <c r="I189" s="66" t="s">
        <v>822</v>
      </c>
    </row>
    <row r="190" spans="1:9" ht="16.2" x14ac:dyDescent="0.3">
      <c r="A190" s="58"/>
      <c r="B190" s="66"/>
      <c r="C190" s="59"/>
      <c r="D190" s="60"/>
      <c r="E190" s="60"/>
      <c r="F190" s="60"/>
      <c r="G190" s="60"/>
      <c r="H190" s="61"/>
      <c r="I190" s="62"/>
    </row>
    <row r="191" spans="1:9" ht="32.4" x14ac:dyDescent="0.3">
      <c r="A191" s="49" t="s">
        <v>823</v>
      </c>
      <c r="B191" s="53"/>
      <c r="C191" s="50"/>
      <c r="D191" s="51"/>
      <c r="E191" s="51"/>
      <c r="F191" s="51"/>
      <c r="G191" s="51"/>
      <c r="H191" s="52"/>
      <c r="I191" s="53"/>
    </row>
    <row r="192" spans="1:9" ht="16.2" x14ac:dyDescent="0.3">
      <c r="A192" s="49"/>
      <c r="B192" s="57" t="s">
        <v>668</v>
      </c>
      <c r="C192" s="54" t="s">
        <v>662</v>
      </c>
      <c r="D192" s="55" t="s">
        <v>824</v>
      </c>
      <c r="E192" s="55">
        <v>90</v>
      </c>
      <c r="F192" s="55" t="s">
        <v>676</v>
      </c>
      <c r="G192" s="55" t="s">
        <v>665</v>
      </c>
      <c r="H192" s="56">
        <v>41153</v>
      </c>
      <c r="I192" s="57" t="s">
        <v>825</v>
      </c>
    </row>
    <row r="193" spans="1:9" ht="16.2" x14ac:dyDescent="0.3">
      <c r="A193" s="49"/>
      <c r="B193" s="57"/>
      <c r="C193" s="50"/>
      <c r="D193" s="51"/>
      <c r="E193" s="51"/>
      <c r="F193" s="51"/>
      <c r="G193" s="51"/>
      <c r="H193" s="52"/>
      <c r="I193" s="53"/>
    </row>
    <row r="194" spans="1:9" ht="32.4" x14ac:dyDescent="0.3">
      <c r="A194" s="58" t="s">
        <v>826</v>
      </c>
      <c r="B194" s="62"/>
      <c r="C194" s="59"/>
      <c r="D194" s="60"/>
      <c r="E194" s="60"/>
      <c r="F194" s="60"/>
      <c r="G194" s="60"/>
      <c r="H194" s="61"/>
      <c r="I194" s="62"/>
    </row>
    <row r="195" spans="1:9" ht="16.2" x14ac:dyDescent="0.3">
      <c r="A195" s="58"/>
      <c r="B195" s="66" t="s">
        <v>668</v>
      </c>
      <c r="C195" s="63" t="s">
        <v>662</v>
      </c>
      <c r="D195" s="64" t="s">
        <v>827</v>
      </c>
      <c r="E195" s="64">
        <v>300</v>
      </c>
      <c r="F195" s="64" t="s">
        <v>676</v>
      </c>
      <c r="G195" s="64" t="s">
        <v>665</v>
      </c>
      <c r="H195" s="65">
        <v>41153</v>
      </c>
      <c r="I195" s="66" t="s">
        <v>825</v>
      </c>
    </row>
    <row r="196" spans="1:9" ht="16.2" x14ac:dyDescent="0.3">
      <c r="A196" s="58"/>
      <c r="B196" s="66"/>
      <c r="C196" s="59"/>
      <c r="D196" s="60"/>
      <c r="E196" s="60"/>
      <c r="F196" s="60"/>
      <c r="G196" s="60"/>
      <c r="H196" s="61"/>
      <c r="I196" s="62"/>
    </row>
    <row r="197" spans="1:9" ht="16.2" x14ac:dyDescent="0.3">
      <c r="A197" s="49" t="s">
        <v>828</v>
      </c>
      <c r="B197" s="53"/>
      <c r="C197" s="50"/>
      <c r="D197" s="51"/>
      <c r="E197" s="51"/>
      <c r="F197" s="51"/>
      <c r="G197" s="51"/>
      <c r="H197" s="52"/>
      <c r="I197" s="53"/>
    </row>
    <row r="198" spans="1:9" ht="16.2" x14ac:dyDescent="0.3">
      <c r="A198" s="49"/>
      <c r="B198" s="57" t="s">
        <v>661</v>
      </c>
      <c r="C198" s="54" t="s">
        <v>662</v>
      </c>
      <c r="D198" s="55" t="s">
        <v>719</v>
      </c>
      <c r="E198" s="55">
        <v>100</v>
      </c>
      <c r="F198" s="55" t="s">
        <v>673</v>
      </c>
      <c r="G198" s="55" t="s">
        <v>665</v>
      </c>
      <c r="H198" s="56">
        <v>41153</v>
      </c>
      <c r="I198" s="57" t="s">
        <v>829</v>
      </c>
    </row>
    <row r="199" spans="1:9" ht="16.2" x14ac:dyDescent="0.3">
      <c r="A199" s="49"/>
      <c r="B199" s="57" t="s">
        <v>661</v>
      </c>
      <c r="C199" s="54" t="s">
        <v>830</v>
      </c>
      <c r="D199" s="55" t="s">
        <v>831</v>
      </c>
      <c r="E199" s="55">
        <v>100</v>
      </c>
      <c r="F199" s="55" t="s">
        <v>680</v>
      </c>
      <c r="G199" s="55" t="s">
        <v>665</v>
      </c>
      <c r="H199" s="56">
        <v>41153</v>
      </c>
      <c r="I199" s="57" t="s">
        <v>829</v>
      </c>
    </row>
    <row r="200" spans="1:9" ht="16.2" x14ac:dyDescent="0.3">
      <c r="A200" s="49"/>
      <c r="B200" s="57"/>
      <c r="C200" s="50"/>
      <c r="D200" s="51"/>
      <c r="E200" s="51"/>
      <c r="F200" s="51"/>
      <c r="G200" s="51"/>
      <c r="H200" s="52"/>
      <c r="I200" s="53"/>
    </row>
    <row r="201" spans="1:9" ht="16.2" x14ac:dyDescent="0.3">
      <c r="A201" s="58" t="s">
        <v>832</v>
      </c>
      <c r="B201" s="62"/>
      <c r="C201" s="59"/>
      <c r="D201" s="60"/>
      <c r="E201" s="60"/>
      <c r="F201" s="60"/>
      <c r="G201" s="60"/>
      <c r="H201" s="61"/>
      <c r="I201" s="62"/>
    </row>
    <row r="202" spans="1:9" ht="16.2" x14ac:dyDescent="0.3">
      <c r="A202" s="58"/>
      <c r="B202" s="66" t="s">
        <v>668</v>
      </c>
      <c r="C202" s="63" t="s">
        <v>662</v>
      </c>
      <c r="D202" s="64" t="s">
        <v>833</v>
      </c>
      <c r="E202" s="64">
        <v>100</v>
      </c>
      <c r="F202" s="64" t="s">
        <v>676</v>
      </c>
      <c r="G202" s="64" t="s">
        <v>665</v>
      </c>
      <c r="H202" s="65">
        <v>41153</v>
      </c>
      <c r="I202" s="66" t="s">
        <v>829</v>
      </c>
    </row>
    <row r="203" spans="1:9" ht="16.2" x14ac:dyDescent="0.3">
      <c r="A203" s="58"/>
      <c r="B203" s="66" t="s">
        <v>668</v>
      </c>
      <c r="C203" s="63" t="s">
        <v>686</v>
      </c>
      <c r="D203" s="64" t="s">
        <v>833</v>
      </c>
      <c r="E203" s="64">
        <v>100</v>
      </c>
      <c r="F203" s="64" t="s">
        <v>676</v>
      </c>
      <c r="G203" s="64" t="s">
        <v>665</v>
      </c>
      <c r="H203" s="65">
        <v>41153</v>
      </c>
      <c r="I203" s="66" t="s">
        <v>829</v>
      </c>
    </row>
    <row r="204" spans="1:9" ht="16.2" x14ac:dyDescent="0.3">
      <c r="A204" s="58"/>
      <c r="B204" s="66"/>
      <c r="C204" s="59"/>
      <c r="D204" s="60"/>
      <c r="E204" s="60"/>
      <c r="F204" s="60"/>
      <c r="G204" s="60"/>
      <c r="H204" s="61"/>
      <c r="I204" s="62"/>
    </row>
    <row r="205" spans="1:9" ht="16.2" x14ac:dyDescent="0.3">
      <c r="A205" s="49" t="s">
        <v>834</v>
      </c>
      <c r="B205" s="53"/>
      <c r="C205" s="50"/>
      <c r="D205" s="51"/>
      <c r="E205" s="51"/>
      <c r="F205" s="51"/>
      <c r="G205" s="51"/>
      <c r="H205" s="52"/>
      <c r="I205" s="53"/>
    </row>
    <row r="206" spans="1:9" ht="16.2" x14ac:dyDescent="0.3">
      <c r="A206" s="49"/>
      <c r="B206" s="57" t="s">
        <v>668</v>
      </c>
      <c r="C206" s="54" t="s">
        <v>662</v>
      </c>
      <c r="D206" s="55" t="s">
        <v>715</v>
      </c>
      <c r="E206" s="55">
        <v>30</v>
      </c>
      <c r="F206" s="55" t="s">
        <v>676</v>
      </c>
      <c r="G206" s="55" t="s">
        <v>665</v>
      </c>
      <c r="H206" s="56">
        <v>41153</v>
      </c>
      <c r="I206" s="57" t="s">
        <v>829</v>
      </c>
    </row>
    <row r="207" spans="1:9" ht="16.2" x14ac:dyDescent="0.3">
      <c r="A207" s="49"/>
      <c r="B207" s="57"/>
      <c r="C207" s="50"/>
      <c r="D207" s="51"/>
      <c r="E207" s="51"/>
      <c r="F207" s="51"/>
      <c r="G207" s="51"/>
      <c r="H207" s="52"/>
      <c r="I207" s="53"/>
    </row>
    <row r="208" spans="1:9" ht="16.2" x14ac:dyDescent="0.3">
      <c r="A208" s="58" t="s">
        <v>835</v>
      </c>
      <c r="B208" s="62"/>
      <c r="C208" s="59"/>
      <c r="D208" s="60"/>
      <c r="E208" s="60"/>
      <c r="F208" s="60"/>
      <c r="G208" s="60"/>
      <c r="H208" s="61"/>
      <c r="I208" s="62"/>
    </row>
    <row r="209" spans="1:9" ht="16.2" x14ac:dyDescent="0.3">
      <c r="A209" s="58"/>
      <c r="B209" s="66" t="s">
        <v>668</v>
      </c>
      <c r="C209" s="63" t="s">
        <v>686</v>
      </c>
      <c r="D209" s="64" t="s">
        <v>836</v>
      </c>
      <c r="E209" s="64">
        <v>10</v>
      </c>
      <c r="F209" s="64" t="s">
        <v>676</v>
      </c>
      <c r="G209" s="64" t="s">
        <v>750</v>
      </c>
      <c r="H209" s="65">
        <v>44927</v>
      </c>
      <c r="I209" s="66" t="s">
        <v>837</v>
      </c>
    </row>
    <row r="210" spans="1:9" ht="16.2" x14ac:dyDescent="0.3">
      <c r="A210" s="58"/>
      <c r="B210" s="66" t="s">
        <v>661</v>
      </c>
      <c r="C210" s="63" t="s">
        <v>669</v>
      </c>
      <c r="D210" s="64" t="s">
        <v>838</v>
      </c>
      <c r="E210" s="64">
        <v>30</v>
      </c>
      <c r="F210" s="64" t="s">
        <v>673</v>
      </c>
      <c r="G210" s="64" t="s">
        <v>750</v>
      </c>
      <c r="H210" s="65">
        <v>44927</v>
      </c>
      <c r="I210" s="66" t="s">
        <v>837</v>
      </c>
    </row>
    <row r="211" spans="1:9" ht="16.2" x14ac:dyDescent="0.3">
      <c r="A211" s="58"/>
      <c r="B211" s="66" t="s">
        <v>661</v>
      </c>
      <c r="C211" s="63" t="s">
        <v>662</v>
      </c>
      <c r="D211" s="64" t="s">
        <v>838</v>
      </c>
      <c r="E211" s="64">
        <v>30</v>
      </c>
      <c r="F211" s="64" t="s">
        <v>673</v>
      </c>
      <c r="G211" s="64" t="s">
        <v>750</v>
      </c>
      <c r="H211" s="65">
        <v>44927</v>
      </c>
      <c r="I211" s="66" t="s">
        <v>837</v>
      </c>
    </row>
    <row r="212" spans="1:9" ht="16.2" x14ac:dyDescent="0.3">
      <c r="A212" s="58"/>
      <c r="B212" s="66"/>
      <c r="C212" s="59"/>
      <c r="D212" s="60"/>
      <c r="E212" s="60"/>
      <c r="F212" s="60"/>
      <c r="G212" s="60"/>
      <c r="H212" s="61"/>
      <c r="I212" s="62"/>
    </row>
    <row r="213" spans="1:9" ht="16.2" x14ac:dyDescent="0.3">
      <c r="A213" s="49" t="s">
        <v>839</v>
      </c>
      <c r="B213" s="53"/>
      <c r="C213" s="50"/>
      <c r="D213" s="51"/>
      <c r="E213" s="51"/>
      <c r="F213" s="51"/>
      <c r="G213" s="51"/>
      <c r="H213" s="52"/>
      <c r="I213" s="53"/>
    </row>
    <row r="214" spans="1:9" ht="16.2" x14ac:dyDescent="0.3">
      <c r="A214" s="49"/>
      <c r="B214" s="57" t="s">
        <v>661</v>
      </c>
      <c r="C214" s="54" t="s">
        <v>669</v>
      </c>
      <c r="D214" s="55" t="s">
        <v>766</v>
      </c>
      <c r="E214" s="55">
        <v>3</v>
      </c>
      <c r="F214" s="55" t="s">
        <v>680</v>
      </c>
      <c r="G214" s="55" t="s">
        <v>750</v>
      </c>
      <c r="H214" s="56">
        <v>44652</v>
      </c>
      <c r="I214" s="57" t="s">
        <v>840</v>
      </c>
    </row>
    <row r="215" spans="1:9" ht="16.2" x14ac:dyDescent="0.3">
      <c r="A215" s="49"/>
      <c r="B215" s="57" t="s">
        <v>661</v>
      </c>
      <c r="C215" s="54" t="s">
        <v>662</v>
      </c>
      <c r="D215" s="55" t="s">
        <v>766</v>
      </c>
      <c r="E215" s="55">
        <v>3</v>
      </c>
      <c r="F215" s="55" t="s">
        <v>680</v>
      </c>
      <c r="G215" s="55" t="s">
        <v>750</v>
      </c>
      <c r="H215" s="56">
        <v>44652</v>
      </c>
      <c r="I215" s="57" t="s">
        <v>840</v>
      </c>
    </row>
    <row r="216" spans="1:9" ht="16.2" x14ac:dyDescent="0.3">
      <c r="A216" s="49"/>
      <c r="B216" s="57"/>
      <c r="C216" s="50"/>
      <c r="D216" s="51"/>
      <c r="E216" s="51"/>
      <c r="F216" s="51"/>
      <c r="G216" s="51"/>
      <c r="H216" s="52"/>
      <c r="I216" s="53"/>
    </row>
    <row r="217" spans="1:9" ht="16.2" x14ac:dyDescent="0.3">
      <c r="A217" s="58" t="s">
        <v>841</v>
      </c>
      <c r="B217" s="62"/>
      <c r="C217" s="59"/>
      <c r="D217" s="60"/>
      <c r="E217" s="60"/>
      <c r="F217" s="60"/>
      <c r="G217" s="60"/>
      <c r="H217" s="61"/>
      <c r="I217" s="62"/>
    </row>
    <row r="218" spans="1:9" ht="16.2" x14ac:dyDescent="0.3">
      <c r="A218" s="58"/>
      <c r="B218" s="66" t="s">
        <v>661</v>
      </c>
      <c r="C218" s="63" t="s">
        <v>662</v>
      </c>
      <c r="D218" s="64" t="s">
        <v>690</v>
      </c>
      <c r="E218" s="64">
        <v>100</v>
      </c>
      <c r="F218" s="64" t="s">
        <v>676</v>
      </c>
      <c r="G218" s="64" t="s">
        <v>665</v>
      </c>
      <c r="H218" s="65">
        <v>39692</v>
      </c>
      <c r="I218" s="66" t="s">
        <v>604</v>
      </c>
    </row>
    <row r="219" spans="1:9" ht="16.2" x14ac:dyDescent="0.3">
      <c r="A219" s="58"/>
      <c r="B219" s="66" t="s">
        <v>661</v>
      </c>
      <c r="C219" s="63" t="s">
        <v>686</v>
      </c>
      <c r="D219" s="64" t="s">
        <v>690</v>
      </c>
      <c r="E219" s="64">
        <v>1000</v>
      </c>
      <c r="F219" s="64" t="s">
        <v>676</v>
      </c>
      <c r="G219" s="64" t="s">
        <v>665</v>
      </c>
      <c r="H219" s="65">
        <v>39692</v>
      </c>
      <c r="I219" s="66" t="s">
        <v>604</v>
      </c>
    </row>
    <row r="220" spans="1:9" ht="16.2" x14ac:dyDescent="0.3">
      <c r="A220" s="58"/>
      <c r="B220" s="66"/>
      <c r="C220" s="59"/>
      <c r="D220" s="60"/>
      <c r="E220" s="60"/>
      <c r="F220" s="60"/>
      <c r="G220" s="60"/>
      <c r="H220" s="61"/>
      <c r="I220" s="62"/>
    </row>
    <row r="221" spans="1:9" ht="16.2" x14ac:dyDescent="0.3">
      <c r="A221" s="49" t="s">
        <v>842</v>
      </c>
      <c r="B221" s="53"/>
      <c r="C221" s="50"/>
      <c r="D221" s="51"/>
      <c r="E221" s="51"/>
      <c r="F221" s="51"/>
      <c r="G221" s="51"/>
      <c r="H221" s="52"/>
      <c r="I221" s="53"/>
    </row>
    <row r="222" spans="1:9" ht="16.2" x14ac:dyDescent="0.3">
      <c r="A222" s="49"/>
      <c r="B222" s="57" t="s">
        <v>661</v>
      </c>
      <c r="C222" s="54" t="s">
        <v>662</v>
      </c>
      <c r="D222" s="55" t="s">
        <v>843</v>
      </c>
      <c r="E222" s="55">
        <v>100</v>
      </c>
      <c r="F222" s="55" t="s">
        <v>683</v>
      </c>
      <c r="G222" s="55" t="s">
        <v>665</v>
      </c>
      <c r="H222" s="56">
        <v>38899</v>
      </c>
      <c r="I222" s="57" t="s">
        <v>844</v>
      </c>
    </row>
    <row r="223" spans="1:9" ht="16.2" x14ac:dyDescent="0.3">
      <c r="A223" s="49"/>
      <c r="B223" s="57"/>
      <c r="C223" s="50"/>
      <c r="D223" s="51"/>
      <c r="E223" s="51"/>
      <c r="F223" s="51"/>
      <c r="G223" s="51"/>
      <c r="H223" s="52"/>
      <c r="I223" s="53"/>
    </row>
    <row r="224" spans="1:9" ht="16.2" x14ac:dyDescent="0.3">
      <c r="A224" s="58" t="s">
        <v>845</v>
      </c>
      <c r="B224" s="62"/>
      <c r="C224" s="59"/>
      <c r="D224" s="60"/>
      <c r="E224" s="60"/>
      <c r="F224" s="60"/>
      <c r="G224" s="60"/>
      <c r="H224" s="61"/>
      <c r="I224" s="62"/>
    </row>
    <row r="225" spans="1:9" ht="16.2" x14ac:dyDescent="0.3">
      <c r="A225" s="58"/>
      <c r="B225" s="66" t="s">
        <v>661</v>
      </c>
      <c r="C225" s="63" t="s">
        <v>669</v>
      </c>
      <c r="D225" s="64" t="s">
        <v>682</v>
      </c>
      <c r="E225" s="64">
        <v>100</v>
      </c>
      <c r="F225" s="64" t="s">
        <v>680</v>
      </c>
      <c r="G225" s="64" t="s">
        <v>665</v>
      </c>
      <c r="H225" s="65">
        <v>37865</v>
      </c>
      <c r="I225" s="66" t="s">
        <v>846</v>
      </c>
    </row>
    <row r="226" spans="1:9" ht="16.2" x14ac:dyDescent="0.3">
      <c r="A226" s="58"/>
      <c r="B226" s="66" t="s">
        <v>661</v>
      </c>
      <c r="C226" s="63" t="s">
        <v>662</v>
      </c>
      <c r="D226" s="64" t="s">
        <v>682</v>
      </c>
      <c r="E226" s="64">
        <v>100</v>
      </c>
      <c r="F226" s="64" t="s">
        <v>680</v>
      </c>
      <c r="G226" s="64" t="s">
        <v>665</v>
      </c>
      <c r="H226" s="65">
        <v>37865</v>
      </c>
      <c r="I226" s="66" t="s">
        <v>846</v>
      </c>
    </row>
    <row r="227" spans="1:9" ht="16.2" x14ac:dyDescent="0.3">
      <c r="A227" s="58"/>
      <c r="B227" s="66"/>
      <c r="C227" s="59"/>
      <c r="D227" s="60"/>
      <c r="E227" s="60"/>
      <c r="F227" s="60"/>
      <c r="G227" s="60"/>
      <c r="H227" s="61"/>
      <c r="I227" s="62"/>
    </row>
    <row r="228" spans="1:9" ht="16.2" x14ac:dyDescent="0.3">
      <c r="A228" s="49" t="s">
        <v>847</v>
      </c>
      <c r="B228" s="53"/>
      <c r="C228" s="50"/>
      <c r="D228" s="51"/>
      <c r="E228" s="51"/>
      <c r="F228" s="51"/>
      <c r="G228" s="51"/>
      <c r="H228" s="52"/>
      <c r="I228" s="53"/>
    </row>
    <row r="229" spans="1:9" ht="16.2" x14ac:dyDescent="0.3">
      <c r="A229" s="49"/>
      <c r="B229" s="57" t="s">
        <v>661</v>
      </c>
      <c r="C229" s="54" t="s">
        <v>669</v>
      </c>
      <c r="D229" s="55" t="s">
        <v>766</v>
      </c>
      <c r="E229" s="55">
        <v>1000</v>
      </c>
      <c r="F229" s="55" t="s">
        <v>671</v>
      </c>
      <c r="G229" s="55" t="s">
        <v>665</v>
      </c>
      <c r="H229" s="56">
        <v>37865</v>
      </c>
      <c r="I229" s="57" t="s">
        <v>848</v>
      </c>
    </row>
    <row r="230" spans="1:9" ht="16.2" x14ac:dyDescent="0.3">
      <c r="A230" s="49"/>
      <c r="B230" s="57"/>
      <c r="C230" s="50"/>
      <c r="D230" s="51"/>
      <c r="E230" s="51"/>
      <c r="F230" s="51"/>
      <c r="G230" s="51"/>
      <c r="H230" s="52"/>
      <c r="I230" s="53"/>
    </row>
    <row r="231" spans="1:9" ht="16.2" x14ac:dyDescent="0.3">
      <c r="A231" s="58" t="s">
        <v>849</v>
      </c>
      <c r="B231" s="62"/>
      <c r="C231" s="59"/>
      <c r="D231" s="60"/>
      <c r="E231" s="60"/>
      <c r="F231" s="60"/>
      <c r="G231" s="60"/>
      <c r="H231" s="61"/>
      <c r="I231" s="62"/>
    </row>
    <row r="232" spans="1:9" ht="16.2" x14ac:dyDescent="0.3">
      <c r="A232" s="58"/>
      <c r="B232" s="66" t="s">
        <v>661</v>
      </c>
      <c r="C232" s="63" t="s">
        <v>669</v>
      </c>
      <c r="D232" s="64" t="s">
        <v>690</v>
      </c>
      <c r="E232" s="64">
        <v>300</v>
      </c>
      <c r="F232" s="64" t="s">
        <v>664</v>
      </c>
      <c r="G232" s="64" t="s">
        <v>665</v>
      </c>
      <c r="H232" s="65">
        <v>38565</v>
      </c>
      <c r="I232" s="66" t="s">
        <v>850</v>
      </c>
    </row>
    <row r="233" spans="1:9" ht="16.2" x14ac:dyDescent="0.3">
      <c r="A233" s="58"/>
      <c r="B233" s="66" t="s">
        <v>661</v>
      </c>
      <c r="C233" s="63" t="s">
        <v>686</v>
      </c>
      <c r="D233" s="64" t="s">
        <v>851</v>
      </c>
      <c r="E233" s="64">
        <v>300</v>
      </c>
      <c r="F233" s="64" t="s">
        <v>664</v>
      </c>
      <c r="G233" s="64" t="s">
        <v>665</v>
      </c>
      <c r="H233" s="65">
        <v>38565</v>
      </c>
      <c r="I233" s="66" t="s">
        <v>850</v>
      </c>
    </row>
    <row r="234" spans="1:9" ht="16.2" x14ac:dyDescent="0.3">
      <c r="A234" s="58"/>
      <c r="B234" s="66"/>
      <c r="C234" s="59"/>
      <c r="D234" s="60"/>
      <c r="E234" s="60"/>
      <c r="F234" s="60"/>
      <c r="G234" s="60"/>
      <c r="H234" s="61"/>
      <c r="I234" s="62"/>
    </row>
    <row r="235" spans="1:9" ht="16.2" x14ac:dyDescent="0.3">
      <c r="A235" s="49" t="s">
        <v>852</v>
      </c>
      <c r="B235" s="53"/>
      <c r="C235" s="50"/>
      <c r="D235" s="51"/>
      <c r="E235" s="51"/>
      <c r="F235" s="51"/>
      <c r="G235" s="51"/>
      <c r="H235" s="52"/>
      <c r="I235" s="53"/>
    </row>
    <row r="236" spans="1:9" ht="16.2" x14ac:dyDescent="0.3">
      <c r="A236" s="49"/>
      <c r="B236" s="57" t="s">
        <v>668</v>
      </c>
      <c r="C236" s="54" t="s">
        <v>662</v>
      </c>
      <c r="D236" s="55" t="s">
        <v>853</v>
      </c>
      <c r="E236" s="55">
        <v>30</v>
      </c>
      <c r="F236" s="55" t="s">
        <v>676</v>
      </c>
      <c r="G236" s="55" t="s">
        <v>665</v>
      </c>
      <c r="H236" s="56">
        <v>44652</v>
      </c>
      <c r="I236" s="57" t="s">
        <v>854</v>
      </c>
    </row>
    <row r="237" spans="1:9" ht="16.2" x14ac:dyDescent="0.3">
      <c r="A237" s="49"/>
      <c r="B237" s="57" t="s">
        <v>668</v>
      </c>
      <c r="C237" s="54" t="s">
        <v>686</v>
      </c>
      <c r="D237" s="55" t="s">
        <v>853</v>
      </c>
      <c r="E237" s="55">
        <v>30</v>
      </c>
      <c r="F237" s="55" t="s">
        <v>676</v>
      </c>
      <c r="G237" s="55" t="s">
        <v>665</v>
      </c>
      <c r="H237" s="56">
        <v>44652</v>
      </c>
      <c r="I237" s="57" t="s">
        <v>854</v>
      </c>
    </row>
    <row r="238" spans="1:9" ht="16.2" x14ac:dyDescent="0.3">
      <c r="A238" s="49"/>
      <c r="B238" s="57" t="s">
        <v>661</v>
      </c>
      <c r="C238" s="54" t="s">
        <v>686</v>
      </c>
      <c r="D238" s="55" t="s">
        <v>843</v>
      </c>
      <c r="E238" s="55">
        <v>100</v>
      </c>
      <c r="F238" s="55" t="s">
        <v>664</v>
      </c>
      <c r="G238" s="55" t="s">
        <v>665</v>
      </c>
      <c r="H238" s="56">
        <v>44652</v>
      </c>
      <c r="I238" s="57" t="s">
        <v>854</v>
      </c>
    </row>
    <row r="239" spans="1:9" ht="16.2" x14ac:dyDescent="0.3">
      <c r="A239" s="49"/>
      <c r="B239" s="57"/>
      <c r="C239" s="50"/>
      <c r="D239" s="51"/>
      <c r="E239" s="51"/>
      <c r="F239" s="51"/>
      <c r="G239" s="51"/>
      <c r="H239" s="52"/>
      <c r="I239" s="53"/>
    </row>
    <row r="240" spans="1:9" ht="16.2" x14ac:dyDescent="0.3">
      <c r="A240" s="58" t="s">
        <v>855</v>
      </c>
      <c r="B240" s="62"/>
      <c r="C240" s="59"/>
      <c r="D240" s="60"/>
      <c r="E240" s="60"/>
      <c r="F240" s="60"/>
      <c r="G240" s="60"/>
      <c r="H240" s="61"/>
      <c r="I240" s="62"/>
    </row>
    <row r="241" spans="1:9" ht="16.2" x14ac:dyDescent="0.3">
      <c r="A241" s="58"/>
      <c r="B241" s="66" t="s">
        <v>668</v>
      </c>
      <c r="C241" s="63" t="s">
        <v>662</v>
      </c>
      <c r="D241" s="64" t="s">
        <v>856</v>
      </c>
      <c r="E241" s="64">
        <v>300</v>
      </c>
      <c r="F241" s="64" t="s">
        <v>664</v>
      </c>
      <c r="G241" s="64" t="s">
        <v>665</v>
      </c>
      <c r="H241" s="65">
        <v>35674</v>
      </c>
      <c r="I241" s="66" t="s">
        <v>857</v>
      </c>
    </row>
    <row r="242" spans="1:9" ht="16.2" x14ac:dyDescent="0.3">
      <c r="A242" s="58"/>
      <c r="B242" s="66"/>
      <c r="C242" s="59"/>
      <c r="D242" s="60"/>
      <c r="E242" s="60"/>
      <c r="F242" s="60"/>
      <c r="G242" s="60"/>
      <c r="H242" s="61"/>
      <c r="I242" s="62"/>
    </row>
    <row r="243" spans="1:9" ht="16.2" x14ac:dyDescent="0.3">
      <c r="A243" s="49" t="s">
        <v>858</v>
      </c>
      <c r="B243" s="53"/>
      <c r="C243" s="50"/>
      <c r="D243" s="51"/>
      <c r="E243" s="51"/>
      <c r="F243" s="51"/>
      <c r="G243" s="51"/>
      <c r="H243" s="52"/>
      <c r="I243" s="53"/>
    </row>
    <row r="244" spans="1:9" ht="16.2" x14ac:dyDescent="0.3">
      <c r="A244" s="49"/>
      <c r="B244" s="57" t="s">
        <v>668</v>
      </c>
      <c r="C244" s="54" t="s">
        <v>662</v>
      </c>
      <c r="D244" s="55" t="s">
        <v>856</v>
      </c>
      <c r="E244" s="55">
        <v>100</v>
      </c>
      <c r="F244" s="55" t="s">
        <v>683</v>
      </c>
      <c r="G244" s="55" t="s">
        <v>665</v>
      </c>
      <c r="H244" s="56">
        <v>43191</v>
      </c>
      <c r="I244" s="57" t="s">
        <v>859</v>
      </c>
    </row>
    <row r="245" spans="1:9" ht="16.2" x14ac:dyDescent="0.3">
      <c r="A245" s="49"/>
      <c r="B245" s="57" t="s">
        <v>661</v>
      </c>
      <c r="C245" s="54" t="s">
        <v>662</v>
      </c>
      <c r="D245" s="55" t="s">
        <v>799</v>
      </c>
      <c r="E245" s="55">
        <v>1000</v>
      </c>
      <c r="F245" s="55" t="s">
        <v>683</v>
      </c>
      <c r="G245" s="55" t="s">
        <v>665</v>
      </c>
      <c r="H245" s="56">
        <v>43191</v>
      </c>
      <c r="I245" s="57" t="s">
        <v>859</v>
      </c>
    </row>
    <row r="246" spans="1:9" ht="16.2" x14ac:dyDescent="0.3">
      <c r="A246" s="49"/>
      <c r="B246" s="57"/>
      <c r="C246" s="50"/>
      <c r="D246" s="51"/>
      <c r="E246" s="51"/>
      <c r="F246" s="51"/>
      <c r="G246" s="51"/>
      <c r="H246" s="52"/>
      <c r="I246" s="53"/>
    </row>
    <row r="247" spans="1:9" ht="16.2" x14ac:dyDescent="0.3">
      <c r="A247" s="58" t="s">
        <v>860</v>
      </c>
      <c r="B247" s="62"/>
      <c r="C247" s="59"/>
      <c r="D247" s="60"/>
      <c r="E247" s="60"/>
      <c r="F247" s="60"/>
      <c r="G247" s="60"/>
      <c r="H247" s="61"/>
      <c r="I247" s="62"/>
    </row>
    <row r="248" spans="1:9" ht="16.2" x14ac:dyDescent="0.3">
      <c r="A248" s="58"/>
      <c r="B248" s="66" t="s">
        <v>661</v>
      </c>
      <c r="C248" s="63" t="s">
        <v>669</v>
      </c>
      <c r="D248" s="64" t="s">
        <v>764</v>
      </c>
      <c r="E248" s="64">
        <v>100</v>
      </c>
      <c r="F248" s="64" t="s">
        <v>664</v>
      </c>
      <c r="G248" s="64" t="s">
        <v>665</v>
      </c>
      <c r="H248" s="65">
        <v>38930</v>
      </c>
      <c r="I248" s="66" t="s">
        <v>861</v>
      </c>
    </row>
    <row r="249" spans="1:9" ht="16.2" x14ac:dyDescent="0.3">
      <c r="A249" s="58"/>
      <c r="B249" s="66" t="s">
        <v>661</v>
      </c>
      <c r="C249" s="63" t="s">
        <v>662</v>
      </c>
      <c r="D249" s="64" t="s">
        <v>663</v>
      </c>
      <c r="E249" s="64">
        <v>100</v>
      </c>
      <c r="F249" s="64" t="s">
        <v>664</v>
      </c>
      <c r="G249" s="64" t="s">
        <v>665</v>
      </c>
      <c r="H249" s="65">
        <v>38930</v>
      </c>
      <c r="I249" s="66" t="s">
        <v>861</v>
      </c>
    </row>
    <row r="250" spans="1:9" ht="16.2" x14ac:dyDescent="0.3">
      <c r="A250" s="58"/>
      <c r="B250" s="66" t="s">
        <v>661</v>
      </c>
      <c r="C250" s="63" t="s">
        <v>686</v>
      </c>
      <c r="D250" s="64" t="s">
        <v>817</v>
      </c>
      <c r="E250" s="64">
        <v>100</v>
      </c>
      <c r="F250" s="64" t="s">
        <v>741</v>
      </c>
      <c r="G250" s="64" t="s">
        <v>665</v>
      </c>
      <c r="H250" s="65">
        <v>38930</v>
      </c>
      <c r="I250" s="66" t="s">
        <v>861</v>
      </c>
    </row>
    <row r="251" spans="1:9" ht="16.2" x14ac:dyDescent="0.3">
      <c r="A251" s="58"/>
      <c r="B251" s="66"/>
      <c r="C251" s="59"/>
      <c r="D251" s="60"/>
      <c r="E251" s="60"/>
      <c r="F251" s="60"/>
      <c r="G251" s="60"/>
      <c r="H251" s="61"/>
      <c r="I251" s="62"/>
    </row>
    <row r="252" spans="1:9" ht="16.2" x14ac:dyDescent="0.3">
      <c r="A252" s="49" t="s">
        <v>862</v>
      </c>
      <c r="B252" s="53"/>
      <c r="C252" s="50"/>
      <c r="D252" s="51"/>
      <c r="E252" s="51"/>
      <c r="F252" s="51"/>
      <c r="G252" s="51"/>
      <c r="H252" s="52"/>
      <c r="I252" s="53"/>
    </row>
    <row r="253" spans="1:9" ht="16.2" x14ac:dyDescent="0.3">
      <c r="A253" s="49"/>
      <c r="B253" s="57" t="s">
        <v>668</v>
      </c>
      <c r="C253" s="54" t="s">
        <v>669</v>
      </c>
      <c r="D253" s="55" t="s">
        <v>783</v>
      </c>
      <c r="E253" s="55">
        <v>30</v>
      </c>
      <c r="F253" s="55" t="s">
        <v>676</v>
      </c>
      <c r="G253" s="55" t="s">
        <v>750</v>
      </c>
      <c r="H253" s="56">
        <v>44562</v>
      </c>
      <c r="I253" s="57" t="s">
        <v>295</v>
      </c>
    </row>
    <row r="254" spans="1:9" ht="16.2" x14ac:dyDescent="0.3">
      <c r="A254" s="49"/>
      <c r="B254" s="57" t="s">
        <v>661</v>
      </c>
      <c r="C254" s="54" t="s">
        <v>662</v>
      </c>
      <c r="D254" s="55" t="s">
        <v>730</v>
      </c>
      <c r="E254" s="55">
        <v>300</v>
      </c>
      <c r="F254" s="55" t="s">
        <v>741</v>
      </c>
      <c r="G254" s="55" t="s">
        <v>750</v>
      </c>
      <c r="H254" s="56">
        <v>44562</v>
      </c>
      <c r="I254" s="57" t="s">
        <v>295</v>
      </c>
    </row>
    <row r="255" spans="1:9" ht="16.2" x14ac:dyDescent="0.3">
      <c r="A255" s="49"/>
      <c r="B255" s="57"/>
      <c r="C255" s="50"/>
      <c r="D255" s="51"/>
      <c r="E255" s="51"/>
      <c r="F255" s="51"/>
      <c r="G255" s="51"/>
      <c r="H255" s="52"/>
      <c r="I255" s="53"/>
    </row>
    <row r="256" spans="1:9" ht="16.2" x14ac:dyDescent="0.3">
      <c r="A256" s="58" t="s">
        <v>863</v>
      </c>
      <c r="B256" s="62"/>
      <c r="C256" s="59"/>
      <c r="D256" s="60"/>
      <c r="E256" s="60"/>
      <c r="F256" s="60"/>
      <c r="G256" s="60"/>
      <c r="H256" s="61"/>
      <c r="I256" s="62"/>
    </row>
    <row r="257" spans="1:9" ht="16.2" x14ac:dyDescent="0.3">
      <c r="A257" s="58"/>
      <c r="B257" s="66" t="s">
        <v>661</v>
      </c>
      <c r="C257" s="63" t="s">
        <v>669</v>
      </c>
      <c r="D257" s="64" t="s">
        <v>698</v>
      </c>
      <c r="E257" s="64">
        <v>100</v>
      </c>
      <c r="F257" s="64" t="s">
        <v>673</v>
      </c>
      <c r="G257" s="64" t="s">
        <v>665</v>
      </c>
      <c r="H257" s="65">
        <v>35278</v>
      </c>
      <c r="I257" s="66" t="s">
        <v>864</v>
      </c>
    </row>
    <row r="258" spans="1:9" ht="16.2" x14ac:dyDescent="0.3">
      <c r="A258" s="58"/>
      <c r="B258" s="66" t="s">
        <v>661</v>
      </c>
      <c r="C258" s="63" t="s">
        <v>662</v>
      </c>
      <c r="D258" s="64" t="s">
        <v>817</v>
      </c>
      <c r="E258" s="64">
        <v>100</v>
      </c>
      <c r="F258" s="64" t="s">
        <v>673</v>
      </c>
      <c r="G258" s="64" t="s">
        <v>665</v>
      </c>
      <c r="H258" s="65">
        <v>35278</v>
      </c>
      <c r="I258" s="66" t="s">
        <v>864</v>
      </c>
    </row>
    <row r="259" spans="1:9" ht="16.2" x14ac:dyDescent="0.3">
      <c r="A259" s="58"/>
      <c r="B259" s="66"/>
      <c r="C259" s="59"/>
      <c r="D259" s="60"/>
      <c r="E259" s="60"/>
      <c r="F259" s="60"/>
      <c r="G259" s="60"/>
      <c r="H259" s="61"/>
      <c r="I259" s="62"/>
    </row>
    <row r="260" spans="1:9" ht="16.2" x14ac:dyDescent="0.3">
      <c r="A260" s="49" t="s">
        <v>865</v>
      </c>
      <c r="B260" s="53"/>
      <c r="C260" s="50"/>
      <c r="D260" s="51"/>
      <c r="E260" s="51"/>
      <c r="F260" s="51"/>
      <c r="G260" s="51"/>
      <c r="H260" s="52"/>
      <c r="I260" s="53"/>
    </row>
    <row r="261" spans="1:9" ht="16.2" x14ac:dyDescent="0.3">
      <c r="A261" s="49"/>
      <c r="B261" s="57" t="s">
        <v>668</v>
      </c>
      <c r="C261" s="54" t="s">
        <v>669</v>
      </c>
      <c r="D261" s="55" t="s">
        <v>737</v>
      </c>
      <c r="E261" s="55">
        <v>1000</v>
      </c>
      <c r="F261" s="55" t="s">
        <v>664</v>
      </c>
      <c r="G261" s="55" t="s">
        <v>665</v>
      </c>
      <c r="H261" s="56">
        <v>35278</v>
      </c>
      <c r="I261" s="57" t="s">
        <v>866</v>
      </c>
    </row>
    <row r="262" spans="1:9" ht="16.2" x14ac:dyDescent="0.3">
      <c r="A262" s="49"/>
      <c r="B262" s="57" t="s">
        <v>668</v>
      </c>
      <c r="C262" s="54" t="s">
        <v>662</v>
      </c>
      <c r="D262" s="55" t="s">
        <v>737</v>
      </c>
      <c r="E262" s="55">
        <v>1000</v>
      </c>
      <c r="F262" s="55" t="s">
        <v>664</v>
      </c>
      <c r="G262" s="55" t="s">
        <v>665</v>
      </c>
      <c r="H262" s="56">
        <v>35278</v>
      </c>
      <c r="I262" s="57" t="s">
        <v>866</v>
      </c>
    </row>
    <row r="263" spans="1:9" ht="16.2" x14ac:dyDescent="0.3">
      <c r="A263" s="49"/>
      <c r="B263" s="57" t="s">
        <v>661</v>
      </c>
      <c r="C263" s="54" t="s">
        <v>662</v>
      </c>
      <c r="D263" s="55" t="s">
        <v>730</v>
      </c>
      <c r="E263" s="55">
        <v>100</v>
      </c>
      <c r="F263" s="55" t="s">
        <v>664</v>
      </c>
      <c r="G263" s="55" t="s">
        <v>665</v>
      </c>
      <c r="H263" s="56">
        <v>35278</v>
      </c>
      <c r="I263" s="57" t="s">
        <v>866</v>
      </c>
    </row>
    <row r="264" spans="1:9" ht="16.2" x14ac:dyDescent="0.3">
      <c r="A264" s="49"/>
      <c r="B264" s="57"/>
      <c r="C264" s="50"/>
      <c r="D264" s="51"/>
      <c r="E264" s="51"/>
      <c r="F264" s="51"/>
      <c r="G264" s="51"/>
      <c r="H264" s="52"/>
      <c r="I264" s="53"/>
    </row>
    <row r="265" spans="1:9" ht="16.2" x14ac:dyDescent="0.3">
      <c r="A265" s="58" t="s">
        <v>867</v>
      </c>
      <c r="B265" s="62"/>
      <c r="C265" s="59"/>
      <c r="D265" s="60"/>
      <c r="E265" s="60"/>
      <c r="F265" s="60"/>
      <c r="G265" s="60"/>
      <c r="H265" s="61"/>
      <c r="I265" s="62"/>
    </row>
    <row r="266" spans="1:9" ht="16.2" x14ac:dyDescent="0.3">
      <c r="A266" s="58"/>
      <c r="B266" s="66" t="s">
        <v>668</v>
      </c>
      <c r="C266" s="63" t="s">
        <v>669</v>
      </c>
      <c r="D266" s="64" t="s">
        <v>729</v>
      </c>
      <c r="E266" s="64">
        <v>90</v>
      </c>
      <c r="F266" s="64" t="s">
        <v>676</v>
      </c>
      <c r="G266" s="64" t="s">
        <v>665</v>
      </c>
      <c r="H266" s="65">
        <v>44501</v>
      </c>
      <c r="I266" s="66" t="s">
        <v>868</v>
      </c>
    </row>
    <row r="267" spans="1:9" ht="16.2" x14ac:dyDescent="0.3">
      <c r="A267" s="58"/>
      <c r="B267" s="66" t="s">
        <v>668</v>
      </c>
      <c r="C267" s="63" t="s">
        <v>662</v>
      </c>
      <c r="D267" s="64" t="s">
        <v>869</v>
      </c>
      <c r="E267" s="64">
        <v>30</v>
      </c>
      <c r="F267" s="64" t="s">
        <v>676</v>
      </c>
      <c r="G267" s="64" t="s">
        <v>665</v>
      </c>
      <c r="H267" s="65">
        <v>44501</v>
      </c>
      <c r="I267" s="66" t="s">
        <v>868</v>
      </c>
    </row>
    <row r="268" spans="1:9" ht="16.2" x14ac:dyDescent="0.3">
      <c r="A268" s="58"/>
      <c r="B268" s="66" t="s">
        <v>661</v>
      </c>
      <c r="C268" s="63" t="s">
        <v>669</v>
      </c>
      <c r="D268" s="64" t="s">
        <v>817</v>
      </c>
      <c r="E268" s="64">
        <v>100</v>
      </c>
      <c r="F268" s="64" t="s">
        <v>673</v>
      </c>
      <c r="G268" s="64" t="s">
        <v>665</v>
      </c>
      <c r="H268" s="65">
        <v>44501</v>
      </c>
      <c r="I268" s="66" t="s">
        <v>868</v>
      </c>
    </row>
    <row r="269" spans="1:9" ht="16.2" x14ac:dyDescent="0.3">
      <c r="A269" s="58"/>
      <c r="B269" s="66" t="s">
        <v>661</v>
      </c>
      <c r="C269" s="63" t="s">
        <v>662</v>
      </c>
      <c r="D269" s="64" t="s">
        <v>739</v>
      </c>
      <c r="E269" s="64">
        <v>1000</v>
      </c>
      <c r="F269" s="64" t="s">
        <v>673</v>
      </c>
      <c r="G269" s="64" t="s">
        <v>665</v>
      </c>
      <c r="H269" s="65">
        <v>44501</v>
      </c>
      <c r="I269" s="66" t="s">
        <v>868</v>
      </c>
    </row>
    <row r="270" spans="1:9" ht="16.2" x14ac:dyDescent="0.3">
      <c r="A270" s="58"/>
      <c r="B270" s="66"/>
      <c r="C270" s="59"/>
      <c r="D270" s="60"/>
      <c r="E270" s="60"/>
      <c r="F270" s="60"/>
      <c r="G270" s="60"/>
      <c r="H270" s="61"/>
      <c r="I270" s="62"/>
    </row>
    <row r="271" spans="1:9" ht="16.2" x14ac:dyDescent="0.3">
      <c r="A271" s="49" t="s">
        <v>870</v>
      </c>
      <c r="B271" s="53"/>
      <c r="C271" s="50"/>
      <c r="D271" s="51"/>
      <c r="E271" s="51"/>
      <c r="F271" s="51"/>
      <c r="G271" s="51"/>
      <c r="H271" s="52"/>
      <c r="I271" s="53"/>
    </row>
    <row r="272" spans="1:9" ht="16.2" x14ac:dyDescent="0.3">
      <c r="A272" s="49"/>
      <c r="B272" s="57" t="s">
        <v>661</v>
      </c>
      <c r="C272" s="54" t="s">
        <v>662</v>
      </c>
      <c r="D272" s="55" t="s">
        <v>871</v>
      </c>
      <c r="E272" s="55">
        <v>1000</v>
      </c>
      <c r="F272" s="55" t="s">
        <v>664</v>
      </c>
      <c r="G272" s="55" t="s">
        <v>665</v>
      </c>
      <c r="H272" s="56">
        <v>35674</v>
      </c>
      <c r="I272" s="57" t="s">
        <v>872</v>
      </c>
    </row>
    <row r="273" spans="1:9" ht="16.2" x14ac:dyDescent="0.3">
      <c r="A273" s="49"/>
      <c r="B273" s="57"/>
      <c r="C273" s="50"/>
      <c r="D273" s="51"/>
      <c r="E273" s="51"/>
      <c r="F273" s="51"/>
      <c r="G273" s="51"/>
      <c r="H273" s="52"/>
      <c r="I273" s="53"/>
    </row>
    <row r="274" spans="1:9" ht="16.2" x14ac:dyDescent="0.3">
      <c r="A274" s="58" t="s">
        <v>873</v>
      </c>
      <c r="B274" s="62"/>
      <c r="C274" s="59"/>
      <c r="D274" s="60"/>
      <c r="E274" s="60"/>
      <c r="F274" s="60"/>
      <c r="G274" s="60"/>
      <c r="H274" s="61"/>
      <c r="I274" s="62"/>
    </row>
    <row r="275" spans="1:9" ht="16.2" x14ac:dyDescent="0.3">
      <c r="A275" s="58"/>
      <c r="B275" s="66" t="s">
        <v>661</v>
      </c>
      <c r="C275" s="63" t="s">
        <v>662</v>
      </c>
      <c r="D275" s="64" t="s">
        <v>843</v>
      </c>
      <c r="E275" s="64">
        <v>100</v>
      </c>
      <c r="F275" s="64" t="s">
        <v>664</v>
      </c>
      <c r="G275" s="64" t="s">
        <v>665</v>
      </c>
      <c r="H275" s="65">
        <v>44105</v>
      </c>
      <c r="I275" s="66" t="s">
        <v>874</v>
      </c>
    </row>
    <row r="276" spans="1:9" ht="16.2" x14ac:dyDescent="0.3">
      <c r="A276" s="58"/>
      <c r="B276" s="66"/>
      <c r="C276" s="59"/>
      <c r="D276" s="60"/>
      <c r="E276" s="60"/>
      <c r="F276" s="60"/>
      <c r="G276" s="60"/>
      <c r="H276" s="61"/>
      <c r="I276" s="62"/>
    </row>
    <row r="277" spans="1:9" ht="16.2" x14ac:dyDescent="0.3">
      <c r="A277" s="49" t="s">
        <v>875</v>
      </c>
      <c r="B277" s="53"/>
      <c r="C277" s="50"/>
      <c r="D277" s="51"/>
      <c r="E277" s="51"/>
      <c r="F277" s="51"/>
      <c r="G277" s="51"/>
      <c r="H277" s="52"/>
      <c r="I277" s="53"/>
    </row>
    <row r="278" spans="1:9" ht="16.2" x14ac:dyDescent="0.3">
      <c r="A278" s="49"/>
      <c r="B278" s="57" t="s">
        <v>661</v>
      </c>
      <c r="C278" s="54" t="s">
        <v>669</v>
      </c>
      <c r="D278" s="55" t="s">
        <v>738</v>
      </c>
      <c r="E278" s="55">
        <v>100</v>
      </c>
      <c r="F278" s="55" t="s">
        <v>664</v>
      </c>
      <c r="G278" s="55" t="s">
        <v>665</v>
      </c>
      <c r="H278" s="56">
        <v>38930</v>
      </c>
      <c r="I278" s="57" t="s">
        <v>876</v>
      </c>
    </row>
    <row r="279" spans="1:9" ht="16.2" x14ac:dyDescent="0.3">
      <c r="A279" s="49"/>
      <c r="B279" s="57" t="s">
        <v>661</v>
      </c>
      <c r="C279" s="54" t="s">
        <v>662</v>
      </c>
      <c r="D279" s="55" t="s">
        <v>766</v>
      </c>
      <c r="E279" s="55">
        <v>100</v>
      </c>
      <c r="F279" s="55" t="s">
        <v>877</v>
      </c>
      <c r="G279" s="55" t="s">
        <v>665</v>
      </c>
      <c r="H279" s="56">
        <v>38930</v>
      </c>
      <c r="I279" s="57" t="s">
        <v>876</v>
      </c>
    </row>
    <row r="280" spans="1:9" ht="16.2" x14ac:dyDescent="0.3">
      <c r="A280" s="49"/>
      <c r="B280" s="57"/>
      <c r="C280" s="50"/>
      <c r="D280" s="51"/>
      <c r="E280" s="51"/>
      <c r="F280" s="51"/>
      <c r="G280" s="51"/>
      <c r="H280" s="52"/>
      <c r="I280" s="53"/>
    </row>
    <row r="281" spans="1:9" ht="16.2" x14ac:dyDescent="0.3">
      <c r="A281" s="58" t="s">
        <v>878</v>
      </c>
      <c r="B281" s="62"/>
      <c r="C281" s="59"/>
      <c r="D281" s="60"/>
      <c r="E281" s="60"/>
      <c r="F281" s="60"/>
      <c r="G281" s="60"/>
      <c r="H281" s="61"/>
      <c r="I281" s="62"/>
    </row>
    <row r="282" spans="1:9" ht="16.2" x14ac:dyDescent="0.3">
      <c r="A282" s="58"/>
      <c r="B282" s="66" t="s">
        <v>668</v>
      </c>
      <c r="C282" s="63" t="s">
        <v>662</v>
      </c>
      <c r="D282" s="64" t="s">
        <v>879</v>
      </c>
      <c r="E282" s="64">
        <v>30</v>
      </c>
      <c r="F282" s="64" t="s">
        <v>676</v>
      </c>
      <c r="G282" s="64" t="s">
        <v>665</v>
      </c>
      <c r="H282" s="65">
        <v>39692</v>
      </c>
      <c r="I282" s="66" t="s">
        <v>880</v>
      </c>
    </row>
    <row r="283" spans="1:9" ht="16.2" x14ac:dyDescent="0.3">
      <c r="A283" s="58"/>
      <c r="B283" s="66" t="s">
        <v>668</v>
      </c>
      <c r="C283" s="63" t="s">
        <v>686</v>
      </c>
      <c r="D283" s="64" t="s">
        <v>881</v>
      </c>
      <c r="E283" s="64">
        <v>30</v>
      </c>
      <c r="F283" s="64" t="s">
        <v>676</v>
      </c>
      <c r="G283" s="64" t="s">
        <v>665</v>
      </c>
      <c r="H283" s="65">
        <v>39692</v>
      </c>
      <c r="I283" s="66" t="s">
        <v>880</v>
      </c>
    </row>
    <row r="284" spans="1:9" ht="16.2" x14ac:dyDescent="0.3">
      <c r="A284" s="58"/>
      <c r="B284" s="66" t="s">
        <v>661</v>
      </c>
      <c r="C284" s="63" t="s">
        <v>662</v>
      </c>
      <c r="D284" s="64" t="s">
        <v>692</v>
      </c>
      <c r="E284" s="64">
        <v>100</v>
      </c>
      <c r="F284" s="64" t="s">
        <v>680</v>
      </c>
      <c r="G284" s="64" t="s">
        <v>665</v>
      </c>
      <c r="H284" s="65">
        <v>39692</v>
      </c>
      <c r="I284" s="66" t="s">
        <v>880</v>
      </c>
    </row>
    <row r="285" spans="1:9" ht="16.2" x14ac:dyDescent="0.3">
      <c r="A285" s="58"/>
      <c r="B285" s="66" t="s">
        <v>661</v>
      </c>
      <c r="C285" s="63" t="s">
        <v>686</v>
      </c>
      <c r="D285" s="64" t="s">
        <v>838</v>
      </c>
      <c r="E285" s="64">
        <v>100</v>
      </c>
      <c r="F285" s="64" t="s">
        <v>680</v>
      </c>
      <c r="G285" s="64" t="s">
        <v>665</v>
      </c>
      <c r="H285" s="65">
        <v>39692</v>
      </c>
      <c r="I285" s="66" t="s">
        <v>880</v>
      </c>
    </row>
    <row r="286" spans="1:9" ht="16.2" x14ac:dyDescent="0.3">
      <c r="A286" s="58"/>
      <c r="B286" s="66"/>
      <c r="C286" s="59"/>
      <c r="D286" s="60"/>
      <c r="E286" s="60"/>
      <c r="F286" s="60"/>
      <c r="G286" s="60"/>
      <c r="H286" s="61"/>
      <c r="I286" s="62"/>
    </row>
    <row r="287" spans="1:9" ht="16.2" x14ac:dyDescent="0.3">
      <c r="A287" s="49" t="s">
        <v>882</v>
      </c>
      <c r="B287" s="53"/>
      <c r="C287" s="50"/>
      <c r="D287" s="51"/>
      <c r="E287" s="51"/>
      <c r="F287" s="51"/>
      <c r="G287" s="51"/>
      <c r="H287" s="52"/>
      <c r="I287" s="53"/>
    </row>
    <row r="288" spans="1:9" ht="16.2" x14ac:dyDescent="0.3">
      <c r="A288" s="49"/>
      <c r="B288" s="57" t="s">
        <v>661</v>
      </c>
      <c r="C288" s="54" t="s">
        <v>669</v>
      </c>
      <c r="D288" s="55" t="s">
        <v>771</v>
      </c>
      <c r="E288" s="55">
        <v>100</v>
      </c>
      <c r="F288" s="55" t="s">
        <v>683</v>
      </c>
      <c r="G288" s="55" t="s">
        <v>665</v>
      </c>
      <c r="H288" s="56">
        <v>34851</v>
      </c>
      <c r="I288" s="57" t="s">
        <v>883</v>
      </c>
    </row>
    <row r="289" spans="1:9" ht="16.2" x14ac:dyDescent="0.3">
      <c r="A289" s="49"/>
      <c r="B289" s="57" t="s">
        <v>661</v>
      </c>
      <c r="C289" s="54" t="s">
        <v>662</v>
      </c>
      <c r="D289" s="55" t="s">
        <v>747</v>
      </c>
      <c r="E289" s="55">
        <v>1000</v>
      </c>
      <c r="F289" s="55" t="s">
        <v>673</v>
      </c>
      <c r="G289" s="55" t="s">
        <v>665</v>
      </c>
      <c r="H289" s="56">
        <v>34851</v>
      </c>
      <c r="I289" s="57" t="s">
        <v>883</v>
      </c>
    </row>
    <row r="290" spans="1:9" ht="16.2" x14ac:dyDescent="0.3">
      <c r="A290" s="49"/>
      <c r="B290" s="57"/>
      <c r="C290" s="50"/>
      <c r="D290" s="51"/>
      <c r="E290" s="51"/>
      <c r="F290" s="51"/>
      <c r="G290" s="51"/>
      <c r="H290" s="52"/>
      <c r="I290" s="53"/>
    </row>
    <row r="291" spans="1:9" ht="16.2" x14ac:dyDescent="0.3">
      <c r="A291" s="58" t="s">
        <v>884</v>
      </c>
      <c r="B291" s="62"/>
      <c r="C291" s="59"/>
      <c r="D291" s="60"/>
      <c r="E291" s="60"/>
      <c r="F291" s="60"/>
      <c r="G291" s="60"/>
      <c r="H291" s="61"/>
      <c r="I291" s="62"/>
    </row>
    <row r="292" spans="1:9" ht="16.2" x14ac:dyDescent="0.3">
      <c r="A292" s="58"/>
      <c r="B292" s="66" t="s">
        <v>668</v>
      </c>
      <c r="C292" s="63" t="s">
        <v>669</v>
      </c>
      <c r="D292" s="64" t="s">
        <v>885</v>
      </c>
      <c r="E292" s="64">
        <v>10</v>
      </c>
      <c r="F292" s="64" t="s">
        <v>676</v>
      </c>
      <c r="G292" s="64" t="s">
        <v>665</v>
      </c>
      <c r="H292" s="65">
        <v>38930</v>
      </c>
      <c r="I292" s="66" t="s">
        <v>886</v>
      </c>
    </row>
    <row r="293" spans="1:9" ht="16.2" x14ac:dyDescent="0.3">
      <c r="A293" s="58"/>
      <c r="B293" s="66" t="s">
        <v>668</v>
      </c>
      <c r="C293" s="63" t="s">
        <v>662</v>
      </c>
      <c r="D293" s="64" t="s">
        <v>737</v>
      </c>
      <c r="E293" s="64">
        <v>100</v>
      </c>
      <c r="F293" s="64" t="s">
        <v>664</v>
      </c>
      <c r="G293" s="64" t="s">
        <v>665</v>
      </c>
      <c r="H293" s="65">
        <v>38930</v>
      </c>
      <c r="I293" s="66" t="s">
        <v>886</v>
      </c>
    </row>
    <row r="294" spans="1:9" ht="16.2" x14ac:dyDescent="0.3">
      <c r="A294" s="58"/>
      <c r="B294" s="66" t="s">
        <v>668</v>
      </c>
      <c r="C294" s="63" t="s">
        <v>686</v>
      </c>
      <c r="D294" s="64" t="s">
        <v>887</v>
      </c>
      <c r="E294" s="64">
        <v>30</v>
      </c>
      <c r="F294" s="64" t="s">
        <v>676</v>
      </c>
      <c r="G294" s="64" t="s">
        <v>665</v>
      </c>
      <c r="H294" s="65">
        <v>38930</v>
      </c>
      <c r="I294" s="66" t="s">
        <v>886</v>
      </c>
    </row>
    <row r="295" spans="1:9" ht="16.2" x14ac:dyDescent="0.3">
      <c r="A295" s="58"/>
      <c r="B295" s="66" t="s">
        <v>661</v>
      </c>
      <c r="C295" s="63" t="s">
        <v>662</v>
      </c>
      <c r="D295" s="64" t="s">
        <v>739</v>
      </c>
      <c r="E295" s="64">
        <v>100</v>
      </c>
      <c r="F295" s="64" t="s">
        <v>664</v>
      </c>
      <c r="G295" s="64" t="s">
        <v>665</v>
      </c>
      <c r="H295" s="65">
        <v>38930</v>
      </c>
      <c r="I295" s="66" t="s">
        <v>886</v>
      </c>
    </row>
    <row r="296" spans="1:9" ht="16.2" x14ac:dyDescent="0.3">
      <c r="A296" s="58"/>
      <c r="B296" s="66" t="s">
        <v>661</v>
      </c>
      <c r="C296" s="63" t="s">
        <v>686</v>
      </c>
      <c r="D296" s="64" t="s">
        <v>739</v>
      </c>
      <c r="E296" s="64">
        <v>100</v>
      </c>
      <c r="F296" s="64" t="s">
        <v>664</v>
      </c>
      <c r="G296" s="64" t="s">
        <v>665</v>
      </c>
      <c r="H296" s="65">
        <v>38930</v>
      </c>
      <c r="I296" s="66" t="s">
        <v>886</v>
      </c>
    </row>
    <row r="297" spans="1:9" ht="16.2" x14ac:dyDescent="0.3">
      <c r="A297" s="58"/>
      <c r="B297" s="66"/>
      <c r="C297" s="59"/>
      <c r="D297" s="60"/>
      <c r="E297" s="60"/>
      <c r="F297" s="60"/>
      <c r="G297" s="60"/>
      <c r="H297" s="61"/>
      <c r="I297" s="62"/>
    </row>
    <row r="298" spans="1:9" ht="16.2" x14ac:dyDescent="0.3">
      <c r="A298" s="49" t="s">
        <v>888</v>
      </c>
      <c r="B298" s="45"/>
      <c r="C298" s="38"/>
      <c r="D298" s="40"/>
      <c r="E298" s="40"/>
      <c r="F298" s="40"/>
      <c r="G298" s="40"/>
      <c r="H298" s="42"/>
      <c r="I298" s="45"/>
    </row>
    <row r="299" spans="1:9" ht="16.2" x14ac:dyDescent="0.3">
      <c r="A299" s="49"/>
      <c r="B299" s="57" t="s">
        <v>668</v>
      </c>
      <c r="C299" s="54" t="s">
        <v>669</v>
      </c>
      <c r="D299" s="55" t="s">
        <v>885</v>
      </c>
      <c r="E299" s="55">
        <v>10</v>
      </c>
      <c r="F299" s="55" t="s">
        <v>889</v>
      </c>
      <c r="G299" s="55" t="s">
        <v>665</v>
      </c>
      <c r="H299" s="56">
        <v>41000</v>
      </c>
      <c r="I299" s="57" t="s">
        <v>890</v>
      </c>
    </row>
    <row r="300" spans="1:9" ht="16.2" x14ac:dyDescent="0.3">
      <c r="A300" s="49"/>
      <c r="B300" s="57" t="s">
        <v>668</v>
      </c>
      <c r="C300" s="54" t="s">
        <v>662</v>
      </c>
      <c r="D300" s="55" t="s">
        <v>737</v>
      </c>
      <c r="E300" s="55">
        <v>30</v>
      </c>
      <c r="F300" s="55" t="s">
        <v>676</v>
      </c>
      <c r="G300" s="55" t="s">
        <v>665</v>
      </c>
      <c r="H300" s="56">
        <v>41000</v>
      </c>
      <c r="I300" s="57" t="s">
        <v>890</v>
      </c>
    </row>
    <row r="301" spans="1:9" ht="16.2" x14ac:dyDescent="0.3">
      <c r="A301" s="49"/>
      <c r="B301" s="57" t="s">
        <v>668</v>
      </c>
      <c r="C301" s="54" t="s">
        <v>686</v>
      </c>
      <c r="D301" s="55" t="s">
        <v>785</v>
      </c>
      <c r="E301" s="55">
        <v>300</v>
      </c>
      <c r="F301" s="55" t="s">
        <v>676</v>
      </c>
      <c r="G301" s="55" t="s">
        <v>665</v>
      </c>
      <c r="H301" s="56">
        <v>41000</v>
      </c>
      <c r="I301" s="57" t="s">
        <v>890</v>
      </c>
    </row>
    <row r="302" spans="1:9" ht="16.2" x14ac:dyDescent="0.3">
      <c r="A302" s="49"/>
      <c r="B302" s="57" t="s">
        <v>661</v>
      </c>
      <c r="C302" s="54" t="s">
        <v>669</v>
      </c>
      <c r="D302" s="55" t="s">
        <v>891</v>
      </c>
      <c r="E302" s="55">
        <v>100</v>
      </c>
      <c r="F302" s="55" t="s">
        <v>691</v>
      </c>
      <c r="G302" s="55" t="s">
        <v>665</v>
      </c>
      <c r="H302" s="56">
        <v>41000</v>
      </c>
      <c r="I302" s="57" t="s">
        <v>890</v>
      </c>
    </row>
    <row r="303" spans="1:9" ht="16.2" x14ac:dyDescent="0.3">
      <c r="A303" s="49"/>
      <c r="B303" s="57" t="s">
        <v>661</v>
      </c>
      <c r="C303" s="54" t="s">
        <v>662</v>
      </c>
      <c r="D303" s="55" t="s">
        <v>892</v>
      </c>
      <c r="E303" s="55">
        <v>100</v>
      </c>
      <c r="F303" s="55" t="s">
        <v>664</v>
      </c>
      <c r="G303" s="55" t="s">
        <v>665</v>
      </c>
      <c r="H303" s="56">
        <v>41000</v>
      </c>
      <c r="I303" s="57" t="s">
        <v>890</v>
      </c>
    </row>
    <row r="304" spans="1:9" ht="16.2" x14ac:dyDescent="0.3">
      <c r="A304" s="49"/>
      <c r="B304" s="57" t="s">
        <v>661</v>
      </c>
      <c r="C304" s="54" t="s">
        <v>686</v>
      </c>
      <c r="D304" s="55" t="s">
        <v>690</v>
      </c>
      <c r="E304" s="55">
        <v>100</v>
      </c>
      <c r="F304" s="55" t="s">
        <v>664</v>
      </c>
      <c r="G304" s="55" t="s">
        <v>665</v>
      </c>
      <c r="H304" s="56">
        <v>41000</v>
      </c>
      <c r="I304" s="57" t="s">
        <v>890</v>
      </c>
    </row>
    <row r="305" spans="1:9" ht="16.2" x14ac:dyDescent="0.3">
      <c r="A305" s="49"/>
      <c r="B305" s="44"/>
      <c r="C305" s="38"/>
      <c r="D305" s="40"/>
      <c r="E305" s="40"/>
      <c r="F305" s="40"/>
      <c r="G305" s="40"/>
      <c r="H305" s="42"/>
      <c r="I305" s="45"/>
    </row>
    <row r="306" spans="1:9" ht="16.2" x14ac:dyDescent="0.3">
      <c r="A306" s="58" t="s">
        <v>893</v>
      </c>
      <c r="B306" s="62"/>
      <c r="C306" s="59"/>
      <c r="D306" s="60"/>
      <c r="E306" s="60"/>
      <c r="F306" s="60"/>
      <c r="G306" s="60"/>
      <c r="H306" s="61"/>
      <c r="I306" s="62"/>
    </row>
    <row r="307" spans="1:9" ht="16.2" x14ac:dyDescent="0.3">
      <c r="A307" s="58"/>
      <c r="B307" s="66" t="s">
        <v>668</v>
      </c>
      <c r="C307" s="63" t="s">
        <v>669</v>
      </c>
      <c r="D307" s="64" t="s">
        <v>804</v>
      </c>
      <c r="E307" s="64">
        <v>90</v>
      </c>
      <c r="F307" s="64" t="s">
        <v>676</v>
      </c>
      <c r="G307" s="64" t="s">
        <v>665</v>
      </c>
      <c r="H307" s="65">
        <v>39692</v>
      </c>
      <c r="I307" s="66" t="s">
        <v>894</v>
      </c>
    </row>
    <row r="308" spans="1:9" ht="16.2" x14ac:dyDescent="0.3">
      <c r="A308" s="58"/>
      <c r="B308" s="66"/>
      <c r="C308" s="59"/>
      <c r="D308" s="60"/>
      <c r="E308" s="60"/>
      <c r="F308" s="60"/>
      <c r="G308" s="60"/>
      <c r="H308" s="61"/>
      <c r="I308" s="62"/>
    </row>
    <row r="309" spans="1:9" ht="16.2" x14ac:dyDescent="0.3">
      <c r="A309" s="49" t="s">
        <v>895</v>
      </c>
      <c r="B309" s="53"/>
      <c r="C309" s="50"/>
      <c r="D309" s="51"/>
      <c r="E309" s="51"/>
      <c r="F309" s="51"/>
      <c r="G309" s="51"/>
      <c r="H309" s="52"/>
      <c r="I309" s="53"/>
    </row>
    <row r="310" spans="1:9" ht="16.2" x14ac:dyDescent="0.3">
      <c r="A310" s="49"/>
      <c r="B310" s="57" t="s">
        <v>661</v>
      </c>
      <c r="C310" s="54" t="s">
        <v>669</v>
      </c>
      <c r="D310" s="55" t="s">
        <v>851</v>
      </c>
      <c r="E310" s="55">
        <v>3000</v>
      </c>
      <c r="F310" s="55" t="s">
        <v>741</v>
      </c>
      <c r="G310" s="55" t="s">
        <v>665</v>
      </c>
      <c r="H310" s="56">
        <v>42401</v>
      </c>
      <c r="I310" s="57" t="s">
        <v>896</v>
      </c>
    </row>
    <row r="311" spans="1:9" ht="16.2" x14ac:dyDescent="0.3">
      <c r="A311" s="49"/>
      <c r="B311" s="44"/>
      <c r="C311" s="38"/>
      <c r="D311" s="40"/>
      <c r="E311" s="40"/>
      <c r="F311" s="40"/>
      <c r="G311" s="40"/>
      <c r="H311" s="42"/>
      <c r="I311" s="45"/>
    </row>
    <row r="312" spans="1:9" ht="16.2" x14ac:dyDescent="0.3">
      <c r="A312" s="58" t="s">
        <v>897</v>
      </c>
      <c r="B312" s="62"/>
      <c r="C312" s="59"/>
      <c r="D312" s="60"/>
      <c r="E312" s="60"/>
      <c r="F312" s="60"/>
      <c r="G312" s="60"/>
      <c r="H312" s="61"/>
      <c r="I312" s="62"/>
    </row>
    <row r="313" spans="1:9" ht="16.2" x14ac:dyDescent="0.3">
      <c r="A313" s="58"/>
      <c r="B313" s="66" t="s">
        <v>661</v>
      </c>
      <c r="C313" s="63" t="s">
        <v>662</v>
      </c>
      <c r="D313" s="64" t="s">
        <v>766</v>
      </c>
      <c r="E313" s="64">
        <v>100</v>
      </c>
      <c r="F313" s="64" t="s">
        <v>745</v>
      </c>
      <c r="G313" s="64" t="s">
        <v>665</v>
      </c>
      <c r="H313" s="65">
        <v>44713</v>
      </c>
      <c r="I313" s="66" t="s">
        <v>898</v>
      </c>
    </row>
    <row r="314" spans="1:9" ht="16.2" x14ac:dyDescent="0.3">
      <c r="A314" s="58"/>
      <c r="B314" s="66"/>
      <c r="C314" s="59"/>
      <c r="D314" s="60"/>
      <c r="E314" s="60"/>
      <c r="F314" s="60"/>
      <c r="G314" s="60"/>
      <c r="H314" s="61"/>
      <c r="I314" s="62"/>
    </row>
    <row r="315" spans="1:9" ht="32.4" x14ac:dyDescent="0.3">
      <c r="A315" s="49" t="s">
        <v>899</v>
      </c>
      <c r="B315" s="53"/>
      <c r="C315" s="50"/>
      <c r="D315" s="51"/>
      <c r="E315" s="51"/>
      <c r="F315" s="51"/>
      <c r="G315" s="51"/>
      <c r="H315" s="52"/>
      <c r="I315" s="53"/>
    </row>
    <row r="316" spans="1:9" ht="16.2" x14ac:dyDescent="0.3">
      <c r="A316" s="49"/>
      <c r="B316" s="57" t="s">
        <v>661</v>
      </c>
      <c r="C316" s="54" t="s">
        <v>662</v>
      </c>
      <c r="D316" s="55" t="s">
        <v>730</v>
      </c>
      <c r="E316" s="55">
        <v>100</v>
      </c>
      <c r="F316" s="55" t="s">
        <v>741</v>
      </c>
      <c r="G316" s="55" t="s">
        <v>665</v>
      </c>
      <c r="H316" s="56">
        <v>44013</v>
      </c>
      <c r="I316" s="57" t="s">
        <v>900</v>
      </c>
    </row>
    <row r="317" spans="1:9" ht="16.2" x14ac:dyDescent="0.3">
      <c r="A317" s="49"/>
      <c r="B317" s="57" t="s">
        <v>661</v>
      </c>
      <c r="C317" s="54" t="s">
        <v>901</v>
      </c>
      <c r="D317" s="55" t="s">
        <v>730</v>
      </c>
      <c r="E317" s="55">
        <v>100</v>
      </c>
      <c r="F317" s="55" t="s">
        <v>741</v>
      </c>
      <c r="G317" s="55" t="s">
        <v>665</v>
      </c>
      <c r="H317" s="56">
        <v>44013</v>
      </c>
      <c r="I317" s="57" t="s">
        <v>900</v>
      </c>
    </row>
    <row r="318" spans="1:9" ht="16.2" x14ac:dyDescent="0.3">
      <c r="A318" s="49"/>
      <c r="B318" s="57"/>
      <c r="C318" s="50"/>
      <c r="D318" s="51"/>
      <c r="E318" s="51"/>
      <c r="F318" s="51"/>
      <c r="G318" s="51"/>
      <c r="H318" s="52"/>
      <c r="I318" s="53"/>
    </row>
    <row r="319" spans="1:9" ht="16.2" x14ac:dyDescent="0.3">
      <c r="A319" s="58" t="s">
        <v>902</v>
      </c>
      <c r="B319" s="62"/>
      <c r="C319" s="59"/>
      <c r="D319" s="60"/>
      <c r="E319" s="60"/>
      <c r="F319" s="60"/>
      <c r="G319" s="60"/>
      <c r="H319" s="61"/>
      <c r="I319" s="62"/>
    </row>
    <row r="320" spans="1:9" ht="16.2" x14ac:dyDescent="0.3">
      <c r="A320" s="58"/>
      <c r="B320" s="62" t="s">
        <v>661</v>
      </c>
      <c r="C320" s="59" t="s">
        <v>662</v>
      </c>
      <c r="D320" s="60" t="s">
        <v>903</v>
      </c>
      <c r="E320" s="60">
        <v>1000</v>
      </c>
      <c r="F320" s="60" t="s">
        <v>723</v>
      </c>
      <c r="G320" s="60" t="s">
        <v>665</v>
      </c>
      <c r="H320" s="65">
        <v>44409</v>
      </c>
      <c r="I320" s="62" t="s">
        <v>904</v>
      </c>
    </row>
    <row r="321" spans="1:9" ht="16.2" x14ac:dyDescent="0.3">
      <c r="A321" s="58"/>
      <c r="B321" s="62"/>
      <c r="C321" s="59"/>
      <c r="D321" s="60"/>
      <c r="E321" s="60"/>
      <c r="F321" s="60"/>
      <c r="G321" s="60"/>
      <c r="H321" s="65"/>
      <c r="I321" s="62"/>
    </row>
    <row r="322" spans="1:9" ht="16.2" x14ac:dyDescent="0.3">
      <c r="A322" s="49" t="s">
        <v>905</v>
      </c>
      <c r="B322" s="45"/>
      <c r="C322" s="38"/>
      <c r="D322" s="40"/>
      <c r="E322" s="40"/>
      <c r="F322" s="40"/>
      <c r="G322" s="40"/>
      <c r="H322" s="42"/>
      <c r="I322" s="45"/>
    </row>
    <row r="323" spans="1:9" ht="16.2" x14ac:dyDescent="0.3">
      <c r="A323" s="49"/>
      <c r="B323" s="44" t="s">
        <v>661</v>
      </c>
      <c r="C323" s="39" t="s">
        <v>669</v>
      </c>
      <c r="D323" s="41" t="s">
        <v>843</v>
      </c>
      <c r="E323" s="41">
        <v>100</v>
      </c>
      <c r="F323" s="41" t="s">
        <v>671</v>
      </c>
      <c r="G323" s="41" t="s">
        <v>665</v>
      </c>
      <c r="H323" s="46">
        <v>42401</v>
      </c>
      <c r="I323" s="44" t="s">
        <v>906</v>
      </c>
    </row>
    <row r="324" spans="1:9" ht="16.2" x14ac:dyDescent="0.3">
      <c r="A324" s="49"/>
      <c r="B324" s="44" t="s">
        <v>661</v>
      </c>
      <c r="C324" s="39" t="s">
        <v>662</v>
      </c>
      <c r="D324" s="41" t="s">
        <v>786</v>
      </c>
      <c r="E324" s="41">
        <v>100</v>
      </c>
      <c r="F324" s="41" t="s">
        <v>673</v>
      </c>
      <c r="G324" s="41" t="s">
        <v>665</v>
      </c>
      <c r="H324" s="46">
        <v>42401</v>
      </c>
      <c r="I324" s="44" t="s">
        <v>906</v>
      </c>
    </row>
    <row r="325" spans="1:9" ht="16.2" x14ac:dyDescent="0.3">
      <c r="A325" s="49"/>
      <c r="B325" s="44" t="s">
        <v>661</v>
      </c>
      <c r="C325" s="39" t="s">
        <v>686</v>
      </c>
      <c r="D325" s="41" t="s">
        <v>685</v>
      </c>
      <c r="E325" s="41">
        <v>100</v>
      </c>
      <c r="F325" s="41" t="s">
        <v>673</v>
      </c>
      <c r="G325" s="41" t="s">
        <v>665</v>
      </c>
      <c r="H325" s="46">
        <v>42401</v>
      </c>
      <c r="I325" s="44" t="s">
        <v>906</v>
      </c>
    </row>
    <row r="326" spans="1:9" ht="16.2" x14ac:dyDescent="0.3">
      <c r="A326" s="49"/>
      <c r="B326" s="44"/>
      <c r="C326" s="38"/>
      <c r="D326" s="40"/>
      <c r="E326" s="40"/>
      <c r="F326" s="40"/>
      <c r="G326" s="40"/>
      <c r="H326" s="42"/>
      <c r="I326" s="45"/>
    </row>
    <row r="327" spans="1:9" ht="16.2" x14ac:dyDescent="0.3">
      <c r="A327" s="58" t="s">
        <v>907</v>
      </c>
      <c r="B327" s="62"/>
      <c r="C327" s="59"/>
      <c r="D327" s="60"/>
      <c r="E327" s="60"/>
      <c r="F327" s="60"/>
      <c r="G327" s="60"/>
      <c r="H327" s="61"/>
      <c r="I327" s="62"/>
    </row>
    <row r="328" spans="1:9" ht="16.2" x14ac:dyDescent="0.3">
      <c r="A328" s="58"/>
      <c r="B328" s="62" t="s">
        <v>661</v>
      </c>
      <c r="C328" s="59" t="s">
        <v>669</v>
      </c>
      <c r="D328" s="60" t="s">
        <v>786</v>
      </c>
      <c r="E328" s="60">
        <v>300</v>
      </c>
      <c r="F328" s="60" t="s">
        <v>673</v>
      </c>
      <c r="G328" s="60" t="s">
        <v>665</v>
      </c>
      <c r="H328" s="65">
        <v>42401</v>
      </c>
      <c r="I328" s="62" t="s">
        <v>908</v>
      </c>
    </row>
    <row r="329" spans="1:9" ht="16.2" x14ac:dyDescent="0.3">
      <c r="A329" s="58"/>
      <c r="B329" s="62"/>
      <c r="C329" s="59"/>
      <c r="D329" s="60"/>
      <c r="E329" s="60"/>
      <c r="F329" s="60"/>
      <c r="G329" s="60"/>
      <c r="H329" s="65"/>
      <c r="I329" s="62"/>
    </row>
    <row r="330" spans="1:9" ht="16.2" x14ac:dyDescent="0.3">
      <c r="A330" s="49" t="s">
        <v>909</v>
      </c>
      <c r="B330" s="45"/>
      <c r="C330" s="38"/>
      <c r="D330" s="40"/>
      <c r="E330" s="40"/>
      <c r="F330" s="40"/>
      <c r="G330" s="40"/>
      <c r="H330" s="42"/>
      <c r="I330" s="45"/>
    </row>
    <row r="331" spans="1:9" ht="16.2" x14ac:dyDescent="0.3">
      <c r="A331" s="49"/>
      <c r="B331" s="44" t="s">
        <v>661</v>
      </c>
      <c r="C331" s="39" t="s">
        <v>669</v>
      </c>
      <c r="D331" s="41" t="s">
        <v>851</v>
      </c>
      <c r="E331" s="41">
        <v>100</v>
      </c>
      <c r="F331" s="41" t="s">
        <v>673</v>
      </c>
      <c r="G331" s="41" t="s">
        <v>665</v>
      </c>
      <c r="H331" s="46">
        <v>42401</v>
      </c>
      <c r="I331" s="44" t="s">
        <v>910</v>
      </c>
    </row>
    <row r="332" spans="1:9" ht="16.2" x14ac:dyDescent="0.3">
      <c r="A332" s="49"/>
      <c r="B332" s="44" t="s">
        <v>661</v>
      </c>
      <c r="C332" s="39" t="s">
        <v>662</v>
      </c>
      <c r="D332" s="41" t="s">
        <v>679</v>
      </c>
      <c r="E332" s="41">
        <v>1000</v>
      </c>
      <c r="F332" s="41" t="s">
        <v>673</v>
      </c>
      <c r="G332" s="41" t="s">
        <v>665</v>
      </c>
      <c r="H332" s="46">
        <v>42401</v>
      </c>
      <c r="I332" s="44" t="s">
        <v>910</v>
      </c>
    </row>
    <row r="333" spans="1:9" ht="16.2" x14ac:dyDescent="0.3">
      <c r="A333" s="49"/>
      <c r="B333" s="44"/>
      <c r="C333" s="38"/>
      <c r="D333" s="40"/>
      <c r="E333" s="40"/>
      <c r="F333" s="40"/>
      <c r="G333" s="40"/>
      <c r="H333" s="42"/>
      <c r="I333" s="45"/>
    </row>
    <row r="334" spans="1:9" ht="16.2" x14ac:dyDescent="0.3">
      <c r="A334" s="58" t="s">
        <v>911</v>
      </c>
      <c r="B334" s="62"/>
      <c r="C334" s="59"/>
      <c r="D334" s="60"/>
      <c r="E334" s="60"/>
      <c r="F334" s="60"/>
      <c r="G334" s="60"/>
      <c r="H334" s="61"/>
      <c r="I334" s="62"/>
    </row>
    <row r="335" spans="1:9" ht="16.2" x14ac:dyDescent="0.3">
      <c r="A335" s="58"/>
      <c r="B335" s="62" t="s">
        <v>661</v>
      </c>
      <c r="C335" s="59" t="s">
        <v>669</v>
      </c>
      <c r="D335" s="60" t="s">
        <v>838</v>
      </c>
      <c r="E335" s="60">
        <v>300</v>
      </c>
      <c r="F335" s="60" t="s">
        <v>673</v>
      </c>
      <c r="G335" s="60" t="s">
        <v>665</v>
      </c>
      <c r="H335" s="65">
        <v>42401</v>
      </c>
      <c r="I335" s="62" t="s">
        <v>912</v>
      </c>
    </row>
    <row r="336" spans="1:9" ht="16.2" x14ac:dyDescent="0.3">
      <c r="A336" s="58"/>
      <c r="B336" s="62"/>
      <c r="C336" s="59"/>
      <c r="D336" s="60"/>
      <c r="E336" s="60"/>
      <c r="F336" s="60"/>
      <c r="G336" s="60"/>
      <c r="H336" s="65"/>
      <c r="I336" s="62"/>
    </row>
    <row r="337" spans="1:9" ht="16.2" x14ac:dyDescent="0.3">
      <c r="A337" s="49" t="s">
        <v>913</v>
      </c>
      <c r="B337" s="45"/>
      <c r="C337" s="38"/>
      <c r="D337" s="40"/>
      <c r="E337" s="40"/>
      <c r="F337" s="40"/>
      <c r="G337" s="40"/>
      <c r="H337" s="42"/>
      <c r="I337" s="45"/>
    </row>
    <row r="338" spans="1:9" ht="16.2" x14ac:dyDescent="0.3">
      <c r="A338" s="49"/>
      <c r="B338" s="44" t="s">
        <v>661</v>
      </c>
      <c r="C338" s="39" t="s">
        <v>669</v>
      </c>
      <c r="D338" s="41" t="s">
        <v>838</v>
      </c>
      <c r="E338" s="41">
        <v>300</v>
      </c>
      <c r="F338" s="41" t="s">
        <v>683</v>
      </c>
      <c r="G338" s="41" t="s">
        <v>665</v>
      </c>
      <c r="H338" s="46">
        <v>42401</v>
      </c>
      <c r="I338" s="44" t="s">
        <v>914</v>
      </c>
    </row>
    <row r="339" spans="1:9" ht="16.2" x14ac:dyDescent="0.3">
      <c r="A339" s="49"/>
      <c r="B339" s="57"/>
      <c r="C339" s="50"/>
      <c r="D339" s="51"/>
      <c r="E339" s="51"/>
      <c r="F339" s="51"/>
      <c r="G339" s="51"/>
      <c r="H339" s="52"/>
      <c r="I339" s="53"/>
    </row>
    <row r="340" spans="1:9" ht="16.2" x14ac:dyDescent="0.3">
      <c r="A340" s="58" t="s">
        <v>915</v>
      </c>
      <c r="B340" s="62"/>
      <c r="C340" s="59"/>
      <c r="D340" s="60"/>
      <c r="E340" s="60"/>
      <c r="F340" s="60"/>
      <c r="G340" s="60"/>
      <c r="H340" s="61"/>
      <c r="I340" s="62"/>
    </row>
    <row r="341" spans="1:9" ht="16.2" x14ac:dyDescent="0.3">
      <c r="A341" s="58"/>
      <c r="B341" s="66" t="s">
        <v>661</v>
      </c>
      <c r="C341" s="63" t="s">
        <v>669</v>
      </c>
      <c r="D341" s="64" t="s">
        <v>679</v>
      </c>
      <c r="E341" s="64">
        <v>100</v>
      </c>
      <c r="F341" s="64" t="s">
        <v>671</v>
      </c>
      <c r="G341" s="64" t="s">
        <v>665</v>
      </c>
      <c r="H341" s="65">
        <v>43101</v>
      </c>
      <c r="I341" s="66" t="s">
        <v>916</v>
      </c>
    </row>
    <row r="342" spans="1:9" ht="16.2" x14ac:dyDescent="0.3">
      <c r="A342" s="58"/>
      <c r="B342" s="66" t="s">
        <v>661</v>
      </c>
      <c r="C342" s="63" t="s">
        <v>662</v>
      </c>
      <c r="D342" s="64" t="s">
        <v>679</v>
      </c>
      <c r="E342" s="64">
        <v>100</v>
      </c>
      <c r="F342" s="64" t="s">
        <v>671</v>
      </c>
      <c r="G342" s="64" t="s">
        <v>665</v>
      </c>
      <c r="H342" s="65">
        <v>43101</v>
      </c>
      <c r="I342" s="66" t="s">
        <v>916</v>
      </c>
    </row>
    <row r="343" spans="1:9" ht="16.2" x14ac:dyDescent="0.3">
      <c r="A343" s="58"/>
      <c r="B343" s="66"/>
      <c r="C343" s="59"/>
      <c r="D343" s="60"/>
      <c r="E343" s="60"/>
      <c r="F343" s="60"/>
      <c r="G343" s="60"/>
      <c r="H343" s="61"/>
      <c r="I343" s="62"/>
    </row>
    <row r="344" spans="1:9" ht="16.2" x14ac:dyDescent="0.3">
      <c r="A344" s="49" t="s">
        <v>917</v>
      </c>
      <c r="B344" s="45"/>
      <c r="C344" s="38"/>
      <c r="D344" s="40"/>
      <c r="E344" s="40"/>
      <c r="F344" s="40"/>
      <c r="G344" s="40"/>
      <c r="H344" s="42"/>
      <c r="I344" s="45"/>
    </row>
    <row r="345" spans="1:9" ht="16.2" x14ac:dyDescent="0.3">
      <c r="A345" s="49"/>
      <c r="B345" s="44" t="s">
        <v>661</v>
      </c>
      <c r="C345" s="39" t="s">
        <v>669</v>
      </c>
      <c r="D345" s="41" t="s">
        <v>918</v>
      </c>
      <c r="E345" s="41">
        <v>1000</v>
      </c>
      <c r="F345" s="41" t="s">
        <v>691</v>
      </c>
      <c r="G345" s="41" t="s">
        <v>665</v>
      </c>
      <c r="H345" s="46">
        <v>44652</v>
      </c>
      <c r="I345" s="44" t="s">
        <v>919</v>
      </c>
    </row>
    <row r="346" spans="1:9" ht="16.2" x14ac:dyDescent="0.3">
      <c r="A346" s="49"/>
      <c r="B346" s="44" t="s">
        <v>661</v>
      </c>
      <c r="C346" s="39" t="s">
        <v>662</v>
      </c>
      <c r="D346" s="41" t="s">
        <v>918</v>
      </c>
      <c r="E346" s="41">
        <v>100</v>
      </c>
      <c r="F346" s="41" t="s">
        <v>664</v>
      </c>
      <c r="G346" s="41" t="s">
        <v>665</v>
      </c>
      <c r="H346" s="46">
        <v>44652</v>
      </c>
      <c r="I346" s="44" t="s">
        <v>919</v>
      </c>
    </row>
    <row r="347" spans="1:9" ht="16.2" x14ac:dyDescent="0.3">
      <c r="A347" s="49"/>
      <c r="B347" s="44" t="s">
        <v>661</v>
      </c>
      <c r="C347" s="39" t="s">
        <v>686</v>
      </c>
      <c r="D347" s="41" t="s">
        <v>918</v>
      </c>
      <c r="E347" s="41">
        <v>100</v>
      </c>
      <c r="F347" s="41" t="s">
        <v>664</v>
      </c>
      <c r="G347" s="41" t="s">
        <v>665</v>
      </c>
      <c r="H347" s="46">
        <v>44652</v>
      </c>
      <c r="I347" s="44" t="s">
        <v>919</v>
      </c>
    </row>
    <row r="348" spans="1:9" ht="16.2" x14ac:dyDescent="0.3">
      <c r="A348" s="49"/>
      <c r="B348" s="44"/>
      <c r="C348" s="38"/>
      <c r="D348" s="40"/>
      <c r="E348" s="40"/>
      <c r="F348" s="40"/>
      <c r="G348" s="40"/>
      <c r="H348" s="42"/>
      <c r="I348" s="45"/>
    </row>
    <row r="349" spans="1:9" ht="16.2" x14ac:dyDescent="0.3">
      <c r="A349" s="58" t="s">
        <v>920</v>
      </c>
      <c r="B349" s="62"/>
      <c r="C349" s="59"/>
      <c r="D349" s="60"/>
      <c r="E349" s="60"/>
      <c r="F349" s="60"/>
      <c r="G349" s="60"/>
      <c r="H349" s="61"/>
      <c r="I349" s="62"/>
    </row>
    <row r="350" spans="1:9" ht="16.2" x14ac:dyDescent="0.3">
      <c r="A350" s="58"/>
      <c r="B350" s="66" t="s">
        <v>661</v>
      </c>
      <c r="C350" s="63" t="s">
        <v>669</v>
      </c>
      <c r="D350" s="64" t="s">
        <v>918</v>
      </c>
      <c r="E350" s="64">
        <v>1000</v>
      </c>
      <c r="F350" s="64" t="s">
        <v>691</v>
      </c>
      <c r="G350" s="64" t="s">
        <v>665</v>
      </c>
      <c r="H350" s="65">
        <v>44652</v>
      </c>
      <c r="I350" s="66" t="s">
        <v>921</v>
      </c>
    </row>
    <row r="351" spans="1:9" ht="16.2" x14ac:dyDescent="0.3">
      <c r="A351" s="58"/>
      <c r="B351" s="66" t="s">
        <v>661</v>
      </c>
      <c r="C351" s="63" t="s">
        <v>662</v>
      </c>
      <c r="D351" s="64" t="s">
        <v>918</v>
      </c>
      <c r="E351" s="64">
        <v>100</v>
      </c>
      <c r="F351" s="64" t="s">
        <v>664</v>
      </c>
      <c r="G351" s="64" t="s">
        <v>665</v>
      </c>
      <c r="H351" s="65">
        <v>44652</v>
      </c>
      <c r="I351" s="66" t="s">
        <v>921</v>
      </c>
    </row>
    <row r="352" spans="1:9" ht="16.2" x14ac:dyDescent="0.3">
      <c r="A352" s="58"/>
      <c r="B352" s="66" t="s">
        <v>661</v>
      </c>
      <c r="C352" s="63" t="s">
        <v>686</v>
      </c>
      <c r="D352" s="64" t="s">
        <v>918</v>
      </c>
      <c r="E352" s="64">
        <v>100</v>
      </c>
      <c r="F352" s="64" t="s">
        <v>664</v>
      </c>
      <c r="G352" s="64" t="s">
        <v>665</v>
      </c>
      <c r="H352" s="65">
        <v>44652</v>
      </c>
      <c r="I352" s="66" t="s">
        <v>921</v>
      </c>
    </row>
    <row r="353" spans="1:9" ht="16.2" x14ac:dyDescent="0.3">
      <c r="A353" s="58"/>
      <c r="B353" s="66"/>
      <c r="C353" s="59"/>
      <c r="D353" s="60"/>
      <c r="E353" s="60"/>
      <c r="F353" s="60"/>
      <c r="G353" s="60"/>
      <c r="H353" s="61"/>
      <c r="I353" s="62"/>
    </row>
    <row r="354" spans="1:9" ht="16.2" x14ac:dyDescent="0.3">
      <c r="A354" s="49" t="s">
        <v>922</v>
      </c>
      <c r="B354" s="45"/>
      <c r="C354" s="38"/>
      <c r="D354" s="40"/>
      <c r="E354" s="40"/>
      <c r="F354" s="40"/>
      <c r="G354" s="40"/>
      <c r="H354" s="42"/>
      <c r="I354" s="45"/>
    </row>
    <row r="355" spans="1:9" ht="16.2" x14ac:dyDescent="0.3">
      <c r="A355" s="49"/>
      <c r="B355" s="44" t="s">
        <v>661</v>
      </c>
      <c r="C355" s="39" t="s">
        <v>669</v>
      </c>
      <c r="D355" s="41" t="s">
        <v>918</v>
      </c>
      <c r="E355" s="41">
        <v>1000</v>
      </c>
      <c r="F355" s="41" t="s">
        <v>691</v>
      </c>
      <c r="G355" s="41" t="s">
        <v>665</v>
      </c>
      <c r="H355" s="46">
        <v>44652</v>
      </c>
      <c r="I355" s="44" t="s">
        <v>923</v>
      </c>
    </row>
    <row r="356" spans="1:9" ht="16.2" x14ac:dyDescent="0.3">
      <c r="A356" s="49"/>
      <c r="B356" s="44" t="s">
        <v>661</v>
      </c>
      <c r="C356" s="39" t="s">
        <v>662</v>
      </c>
      <c r="D356" s="41" t="s">
        <v>918</v>
      </c>
      <c r="E356" s="41">
        <v>100</v>
      </c>
      <c r="F356" s="41" t="s">
        <v>664</v>
      </c>
      <c r="G356" s="41" t="s">
        <v>665</v>
      </c>
      <c r="H356" s="46">
        <v>44652</v>
      </c>
      <c r="I356" s="44" t="s">
        <v>923</v>
      </c>
    </row>
    <row r="357" spans="1:9" ht="16.2" x14ac:dyDescent="0.3">
      <c r="A357" s="49"/>
      <c r="B357" s="44" t="s">
        <v>661</v>
      </c>
      <c r="C357" s="39" t="s">
        <v>686</v>
      </c>
      <c r="D357" s="41" t="s">
        <v>918</v>
      </c>
      <c r="E357" s="41">
        <v>100</v>
      </c>
      <c r="F357" s="41" t="s">
        <v>664</v>
      </c>
      <c r="G357" s="41" t="s">
        <v>665</v>
      </c>
      <c r="H357" s="46">
        <v>44652</v>
      </c>
      <c r="I357" s="44" t="s">
        <v>923</v>
      </c>
    </row>
    <row r="358" spans="1:9" ht="16.2" x14ac:dyDescent="0.3">
      <c r="A358" s="49"/>
      <c r="B358" s="44"/>
      <c r="C358" s="38"/>
      <c r="D358" s="40"/>
      <c r="E358" s="40"/>
      <c r="F358" s="40"/>
      <c r="G358" s="40"/>
      <c r="H358" s="42"/>
      <c r="I358" s="45"/>
    </row>
    <row r="359" spans="1:9" ht="32.4" x14ac:dyDescent="0.3">
      <c r="A359" s="58" t="s">
        <v>924</v>
      </c>
      <c r="B359" s="62"/>
      <c r="C359" s="59"/>
      <c r="D359" s="60"/>
      <c r="E359" s="60"/>
      <c r="F359" s="60"/>
      <c r="G359" s="60"/>
      <c r="H359" s="61"/>
      <c r="I359" s="62"/>
    </row>
    <row r="360" spans="1:9" ht="16.2" x14ac:dyDescent="0.3">
      <c r="A360" s="58"/>
      <c r="B360" s="66" t="s">
        <v>661</v>
      </c>
      <c r="C360" s="63" t="s">
        <v>662</v>
      </c>
      <c r="D360" s="64" t="s">
        <v>698</v>
      </c>
      <c r="E360" s="64">
        <v>100</v>
      </c>
      <c r="F360" s="64" t="s">
        <v>691</v>
      </c>
      <c r="G360" s="64" t="s">
        <v>665</v>
      </c>
      <c r="H360" s="65">
        <v>42948</v>
      </c>
      <c r="I360" s="66" t="s">
        <v>925</v>
      </c>
    </row>
    <row r="361" spans="1:9" ht="16.2" x14ac:dyDescent="0.3">
      <c r="A361" s="58"/>
      <c r="B361" s="66"/>
      <c r="C361" s="59"/>
      <c r="D361" s="60"/>
      <c r="E361" s="60"/>
      <c r="F361" s="60"/>
      <c r="G361" s="60"/>
      <c r="H361" s="61"/>
      <c r="I361" s="62"/>
    </row>
    <row r="362" spans="1:9" ht="32.4" x14ac:dyDescent="0.3">
      <c r="A362" s="49" t="s">
        <v>926</v>
      </c>
      <c r="B362" s="45"/>
      <c r="C362" s="38"/>
      <c r="D362" s="40"/>
      <c r="E362" s="40"/>
      <c r="F362" s="40"/>
      <c r="G362" s="40"/>
      <c r="H362" s="42"/>
      <c r="I362" s="45"/>
    </row>
    <row r="363" spans="1:9" ht="16.2" x14ac:dyDescent="0.3">
      <c r="A363" s="49"/>
      <c r="B363" s="44" t="s">
        <v>668</v>
      </c>
      <c r="C363" s="39" t="s">
        <v>662</v>
      </c>
      <c r="D363" s="41" t="s">
        <v>927</v>
      </c>
      <c r="E363" s="41">
        <v>300</v>
      </c>
      <c r="F363" s="41" t="s">
        <v>691</v>
      </c>
      <c r="G363" s="41" t="s">
        <v>665</v>
      </c>
      <c r="H363" s="46">
        <v>44562</v>
      </c>
      <c r="I363" s="44" t="s">
        <v>928</v>
      </c>
    </row>
    <row r="364" spans="1:9" ht="16.2" x14ac:dyDescent="0.3">
      <c r="A364" s="49"/>
      <c r="B364" s="44" t="s">
        <v>661</v>
      </c>
      <c r="C364" s="39" t="s">
        <v>669</v>
      </c>
      <c r="D364" s="41" t="s">
        <v>795</v>
      </c>
      <c r="E364" s="41">
        <v>300</v>
      </c>
      <c r="F364" s="41" t="s">
        <v>691</v>
      </c>
      <c r="G364" s="41" t="s">
        <v>665</v>
      </c>
      <c r="H364" s="46">
        <v>44562</v>
      </c>
      <c r="I364" s="44" t="s">
        <v>928</v>
      </c>
    </row>
    <row r="365" spans="1:9" ht="16.2" x14ac:dyDescent="0.3">
      <c r="A365" s="49"/>
      <c r="B365" s="44" t="s">
        <v>661</v>
      </c>
      <c r="C365" s="39" t="s">
        <v>662</v>
      </c>
      <c r="D365" s="41" t="s">
        <v>929</v>
      </c>
      <c r="E365" s="41">
        <v>300</v>
      </c>
      <c r="F365" s="41" t="s">
        <v>691</v>
      </c>
      <c r="G365" s="41" t="s">
        <v>665</v>
      </c>
      <c r="H365" s="46">
        <v>44562</v>
      </c>
      <c r="I365" s="44" t="s">
        <v>928</v>
      </c>
    </row>
    <row r="366" spans="1:9" ht="16.2" x14ac:dyDescent="0.3">
      <c r="A366" s="49"/>
      <c r="B366" s="44"/>
      <c r="C366" s="38"/>
      <c r="D366" s="40"/>
      <c r="E366" s="40"/>
      <c r="F366" s="40"/>
      <c r="G366" s="40"/>
      <c r="H366" s="42"/>
      <c r="I366" s="45"/>
    </row>
    <row r="367" spans="1:9" ht="16.2" x14ac:dyDescent="0.3">
      <c r="A367" s="58" t="s">
        <v>930</v>
      </c>
      <c r="B367" s="62"/>
      <c r="C367" s="59"/>
      <c r="D367" s="60"/>
      <c r="E367" s="60"/>
      <c r="F367" s="60"/>
      <c r="G367" s="60"/>
      <c r="H367" s="61"/>
      <c r="I367" s="62"/>
    </row>
    <row r="368" spans="1:9" ht="16.2" x14ac:dyDescent="0.3">
      <c r="A368" s="58"/>
      <c r="B368" s="66" t="s">
        <v>668</v>
      </c>
      <c r="C368" s="63" t="s">
        <v>662</v>
      </c>
      <c r="D368" s="64" t="s">
        <v>931</v>
      </c>
      <c r="E368" s="64">
        <v>30</v>
      </c>
      <c r="F368" s="64" t="s">
        <v>671</v>
      </c>
      <c r="G368" s="64" t="s">
        <v>665</v>
      </c>
      <c r="H368" s="65">
        <v>39692</v>
      </c>
      <c r="I368" s="66" t="s">
        <v>932</v>
      </c>
    </row>
    <row r="369" spans="1:9" ht="16.2" x14ac:dyDescent="0.3">
      <c r="A369" s="58"/>
      <c r="B369" s="66" t="s">
        <v>661</v>
      </c>
      <c r="C369" s="63" t="s">
        <v>669</v>
      </c>
      <c r="D369" s="64" t="s">
        <v>933</v>
      </c>
      <c r="E369" s="64">
        <v>100</v>
      </c>
      <c r="F369" s="64" t="s">
        <v>671</v>
      </c>
      <c r="G369" s="64" t="s">
        <v>665</v>
      </c>
      <c r="H369" s="65">
        <v>39692</v>
      </c>
      <c r="I369" s="66" t="s">
        <v>932</v>
      </c>
    </row>
    <row r="370" spans="1:9" ht="16.2" x14ac:dyDescent="0.3">
      <c r="A370" s="58"/>
      <c r="B370" s="66" t="s">
        <v>661</v>
      </c>
      <c r="C370" s="63" t="s">
        <v>662</v>
      </c>
      <c r="D370" s="64" t="s">
        <v>799</v>
      </c>
      <c r="E370" s="64">
        <v>100</v>
      </c>
      <c r="F370" s="64" t="s">
        <v>671</v>
      </c>
      <c r="G370" s="64" t="s">
        <v>665</v>
      </c>
      <c r="H370" s="65">
        <v>39692</v>
      </c>
      <c r="I370" s="66" t="s">
        <v>932</v>
      </c>
    </row>
    <row r="371" spans="1:9" ht="16.2" x14ac:dyDescent="0.3">
      <c r="A371" s="58"/>
      <c r="B371" s="66" t="s">
        <v>661</v>
      </c>
      <c r="C371" s="63" t="s">
        <v>686</v>
      </c>
      <c r="D371" s="64" t="s">
        <v>801</v>
      </c>
      <c r="E371" s="64">
        <v>100</v>
      </c>
      <c r="F371" s="64" t="s">
        <v>671</v>
      </c>
      <c r="G371" s="64" t="s">
        <v>665</v>
      </c>
      <c r="H371" s="65">
        <v>39692</v>
      </c>
      <c r="I371" s="66" t="s">
        <v>932</v>
      </c>
    </row>
    <row r="372" spans="1:9" ht="16.2" x14ac:dyDescent="0.3">
      <c r="A372" s="58"/>
      <c r="B372" s="66"/>
      <c r="C372" s="59"/>
      <c r="D372" s="60"/>
      <c r="E372" s="60"/>
      <c r="F372" s="60"/>
      <c r="G372" s="60"/>
      <c r="H372" s="61"/>
      <c r="I372" s="62"/>
    </row>
    <row r="373" spans="1:9" ht="16.2" x14ac:dyDescent="0.3">
      <c r="A373" s="49" t="s">
        <v>934</v>
      </c>
      <c r="B373" s="45"/>
      <c r="C373" s="38"/>
      <c r="D373" s="40"/>
      <c r="E373" s="40"/>
      <c r="F373" s="40"/>
      <c r="G373" s="40"/>
      <c r="H373" s="42"/>
      <c r="I373" s="45"/>
    </row>
    <row r="374" spans="1:9" ht="16.2" x14ac:dyDescent="0.3">
      <c r="A374" s="49"/>
      <c r="B374" s="44" t="s">
        <v>668</v>
      </c>
      <c r="C374" s="39" t="s">
        <v>669</v>
      </c>
      <c r="D374" s="41" t="s">
        <v>804</v>
      </c>
      <c r="E374" s="41">
        <v>100</v>
      </c>
      <c r="F374" s="41" t="s">
        <v>671</v>
      </c>
      <c r="G374" s="41" t="s">
        <v>665</v>
      </c>
      <c r="H374" s="46">
        <v>35674</v>
      </c>
      <c r="I374" s="44" t="s">
        <v>935</v>
      </c>
    </row>
    <row r="375" spans="1:9" ht="16.2" x14ac:dyDescent="0.3">
      <c r="A375" s="49"/>
      <c r="B375" s="44" t="s">
        <v>668</v>
      </c>
      <c r="C375" s="39" t="s">
        <v>662</v>
      </c>
      <c r="D375" s="41" t="s">
        <v>755</v>
      </c>
      <c r="E375" s="41">
        <v>100</v>
      </c>
      <c r="F375" s="41" t="s">
        <v>671</v>
      </c>
      <c r="G375" s="41" t="s">
        <v>665</v>
      </c>
      <c r="H375" s="46">
        <v>35674</v>
      </c>
      <c r="I375" s="44" t="s">
        <v>935</v>
      </c>
    </row>
    <row r="376" spans="1:9" ht="16.2" x14ac:dyDescent="0.3">
      <c r="A376" s="49"/>
      <c r="B376" s="44" t="s">
        <v>668</v>
      </c>
      <c r="C376" s="39" t="s">
        <v>686</v>
      </c>
      <c r="D376" s="41" t="s">
        <v>936</v>
      </c>
      <c r="E376" s="41">
        <v>100</v>
      </c>
      <c r="F376" s="41" t="s">
        <v>671</v>
      </c>
      <c r="G376" s="41" t="s">
        <v>665</v>
      </c>
      <c r="H376" s="46">
        <v>35674</v>
      </c>
      <c r="I376" s="44" t="s">
        <v>935</v>
      </c>
    </row>
    <row r="377" spans="1:9" ht="16.2" x14ac:dyDescent="0.3">
      <c r="A377" s="49"/>
      <c r="B377" s="44" t="s">
        <v>661</v>
      </c>
      <c r="C377" s="39" t="s">
        <v>669</v>
      </c>
      <c r="D377" s="41" t="s">
        <v>679</v>
      </c>
      <c r="E377" s="41">
        <v>1000</v>
      </c>
      <c r="F377" s="41" t="s">
        <v>671</v>
      </c>
      <c r="G377" s="41" t="s">
        <v>665</v>
      </c>
      <c r="H377" s="46">
        <v>35674</v>
      </c>
      <c r="I377" s="44" t="s">
        <v>935</v>
      </c>
    </row>
    <row r="378" spans="1:9" ht="16.2" x14ac:dyDescent="0.3">
      <c r="A378" s="49"/>
      <c r="B378" s="44" t="s">
        <v>661</v>
      </c>
      <c r="C378" s="39" t="s">
        <v>662</v>
      </c>
      <c r="D378" s="41" t="s">
        <v>725</v>
      </c>
      <c r="E378" s="41">
        <v>10</v>
      </c>
      <c r="F378" s="41" t="s">
        <v>671</v>
      </c>
      <c r="G378" s="41" t="s">
        <v>665</v>
      </c>
      <c r="H378" s="46">
        <v>35674</v>
      </c>
      <c r="I378" s="44" t="s">
        <v>935</v>
      </c>
    </row>
    <row r="379" spans="1:9" ht="16.2" x14ac:dyDescent="0.3">
      <c r="A379" s="49"/>
      <c r="B379" s="44" t="s">
        <v>661</v>
      </c>
      <c r="C379" s="39" t="s">
        <v>686</v>
      </c>
      <c r="D379" s="41" t="s">
        <v>747</v>
      </c>
      <c r="E379" s="41">
        <v>100</v>
      </c>
      <c r="F379" s="41" t="s">
        <v>671</v>
      </c>
      <c r="G379" s="41" t="s">
        <v>665</v>
      </c>
      <c r="H379" s="46">
        <v>35674</v>
      </c>
      <c r="I379" s="44" t="s">
        <v>935</v>
      </c>
    </row>
    <row r="380" spans="1:9" ht="16.2" x14ac:dyDescent="0.3">
      <c r="A380" s="49"/>
      <c r="B380" s="44"/>
      <c r="C380" s="38"/>
      <c r="D380" s="40"/>
      <c r="E380" s="40"/>
      <c r="F380" s="40"/>
      <c r="G380" s="40"/>
      <c r="H380" s="42"/>
      <c r="I380" s="45"/>
    </row>
    <row r="381" spans="1:9" ht="16.2" x14ac:dyDescent="0.3">
      <c r="A381" s="58" t="s">
        <v>937</v>
      </c>
      <c r="B381" s="62"/>
      <c r="C381" s="59"/>
      <c r="D381" s="60"/>
      <c r="E381" s="60"/>
      <c r="F381" s="60"/>
      <c r="G381" s="60"/>
      <c r="H381" s="61"/>
      <c r="I381" s="62"/>
    </row>
    <row r="382" spans="1:9" ht="16.2" x14ac:dyDescent="0.3">
      <c r="A382" s="58"/>
      <c r="B382" s="66" t="s">
        <v>661</v>
      </c>
      <c r="C382" s="63" t="s">
        <v>662</v>
      </c>
      <c r="D382" s="64" t="s">
        <v>929</v>
      </c>
      <c r="E382" s="64">
        <v>100</v>
      </c>
      <c r="F382" s="64" t="s">
        <v>671</v>
      </c>
      <c r="G382" s="64" t="s">
        <v>665</v>
      </c>
      <c r="H382" s="65">
        <v>44713</v>
      </c>
      <c r="I382" s="66" t="s">
        <v>938</v>
      </c>
    </row>
    <row r="383" spans="1:9" ht="16.2" x14ac:dyDescent="0.3">
      <c r="A383" s="58"/>
      <c r="B383" s="66" t="s">
        <v>661</v>
      </c>
      <c r="C383" s="63" t="s">
        <v>686</v>
      </c>
      <c r="D383" s="64" t="s">
        <v>939</v>
      </c>
      <c r="E383" s="64">
        <v>100</v>
      </c>
      <c r="F383" s="64" t="s">
        <v>664</v>
      </c>
      <c r="G383" s="64" t="s">
        <v>665</v>
      </c>
      <c r="H383" s="65">
        <v>44713</v>
      </c>
      <c r="I383" s="66" t="s">
        <v>938</v>
      </c>
    </row>
    <row r="384" spans="1:9" ht="16.2" x14ac:dyDescent="0.3">
      <c r="A384" s="58"/>
      <c r="B384" s="66"/>
      <c r="C384" s="59"/>
      <c r="D384" s="60"/>
      <c r="E384" s="60"/>
      <c r="F384" s="60"/>
      <c r="G384" s="60"/>
      <c r="H384" s="61"/>
      <c r="I384" s="62"/>
    </row>
    <row r="385" spans="1:9" ht="16.2" x14ac:dyDescent="0.3">
      <c r="A385" s="49" t="s">
        <v>940</v>
      </c>
      <c r="B385" s="45"/>
      <c r="C385" s="38"/>
      <c r="D385" s="40"/>
      <c r="E385" s="40"/>
      <c r="F385" s="40"/>
      <c r="G385" s="40"/>
      <c r="H385" s="42"/>
      <c r="I385" s="45"/>
    </row>
    <row r="386" spans="1:9" ht="16.2" x14ac:dyDescent="0.3">
      <c r="A386" s="49"/>
      <c r="B386" s="44" t="s">
        <v>661</v>
      </c>
      <c r="C386" s="39" t="s">
        <v>669</v>
      </c>
      <c r="D386" s="41" t="s">
        <v>941</v>
      </c>
      <c r="E386" s="41">
        <v>300</v>
      </c>
      <c r="F386" s="41" t="s">
        <v>683</v>
      </c>
      <c r="G386" s="41" t="s">
        <v>665</v>
      </c>
      <c r="H386" s="46">
        <v>34851</v>
      </c>
      <c r="I386" s="44" t="s">
        <v>942</v>
      </c>
    </row>
    <row r="387" spans="1:9" ht="16.2" x14ac:dyDescent="0.3">
      <c r="A387" s="49"/>
      <c r="B387" s="44" t="s">
        <v>661</v>
      </c>
      <c r="C387" s="39" t="s">
        <v>662</v>
      </c>
      <c r="D387" s="41" t="s">
        <v>943</v>
      </c>
      <c r="E387" s="41">
        <v>300</v>
      </c>
      <c r="F387" s="41" t="s">
        <v>664</v>
      </c>
      <c r="G387" s="41" t="s">
        <v>665</v>
      </c>
      <c r="H387" s="46">
        <v>34851</v>
      </c>
      <c r="I387" s="44" t="s">
        <v>942</v>
      </c>
    </row>
    <row r="388" spans="1:9" ht="16.2" x14ac:dyDescent="0.3">
      <c r="A388" s="49"/>
      <c r="B388" s="44"/>
      <c r="C388" s="38"/>
      <c r="D388" s="40"/>
      <c r="E388" s="40"/>
      <c r="F388" s="40"/>
      <c r="G388" s="40"/>
      <c r="H388" s="42"/>
      <c r="I388" s="45"/>
    </row>
    <row r="389" spans="1:9" ht="32.4" x14ac:dyDescent="0.3">
      <c r="A389" s="58" t="s">
        <v>944</v>
      </c>
      <c r="B389" s="62"/>
      <c r="C389" s="59"/>
      <c r="D389" s="60"/>
      <c r="E389" s="60"/>
      <c r="F389" s="60"/>
      <c r="G389" s="60"/>
      <c r="H389" s="61"/>
      <c r="I389" s="62"/>
    </row>
    <row r="390" spans="1:9" ht="16.2" x14ac:dyDescent="0.3">
      <c r="A390" s="58"/>
      <c r="B390" s="66" t="s">
        <v>661</v>
      </c>
      <c r="C390" s="63" t="s">
        <v>662</v>
      </c>
      <c r="D390" s="64" t="s">
        <v>945</v>
      </c>
      <c r="E390" s="64">
        <v>100</v>
      </c>
      <c r="F390" s="64" t="s">
        <v>673</v>
      </c>
      <c r="G390" s="64" t="s">
        <v>665</v>
      </c>
      <c r="H390" s="65">
        <v>36008</v>
      </c>
      <c r="I390" s="66" t="s">
        <v>946</v>
      </c>
    </row>
    <row r="391" spans="1:9" ht="16.2" x14ac:dyDescent="0.3">
      <c r="A391" s="58"/>
      <c r="B391" s="66" t="s">
        <v>661</v>
      </c>
      <c r="C391" s="63" t="s">
        <v>686</v>
      </c>
      <c r="D391" s="64" t="s">
        <v>663</v>
      </c>
      <c r="E391" s="64">
        <v>100</v>
      </c>
      <c r="F391" s="64" t="s">
        <v>673</v>
      </c>
      <c r="G391" s="64" t="s">
        <v>665</v>
      </c>
      <c r="H391" s="65">
        <v>36008</v>
      </c>
      <c r="I391" s="66" t="s">
        <v>946</v>
      </c>
    </row>
    <row r="392" spans="1:9" ht="16.2" x14ac:dyDescent="0.3">
      <c r="A392" s="58"/>
      <c r="B392" s="66"/>
      <c r="C392" s="59"/>
      <c r="D392" s="60"/>
      <c r="E392" s="60"/>
      <c r="F392" s="60"/>
      <c r="G392" s="60"/>
      <c r="H392" s="61"/>
      <c r="I392" s="62"/>
    </row>
    <row r="393" spans="1:9" ht="16.2" x14ac:dyDescent="0.3">
      <c r="A393" s="49" t="s">
        <v>947</v>
      </c>
      <c r="B393" s="45"/>
      <c r="C393" s="38"/>
      <c r="D393" s="40"/>
      <c r="E393" s="40"/>
      <c r="F393" s="40"/>
      <c r="G393" s="40"/>
      <c r="H393" s="42"/>
      <c r="I393" s="45"/>
    </row>
    <row r="394" spans="1:9" ht="16.2" x14ac:dyDescent="0.3">
      <c r="A394" s="49"/>
      <c r="B394" s="44" t="s">
        <v>661</v>
      </c>
      <c r="C394" s="39" t="s">
        <v>686</v>
      </c>
      <c r="D394" s="41" t="s">
        <v>766</v>
      </c>
      <c r="E394" s="41">
        <v>100</v>
      </c>
      <c r="F394" s="41" t="s">
        <v>741</v>
      </c>
      <c r="G394" s="41" t="s">
        <v>665</v>
      </c>
      <c r="H394" s="46">
        <v>39295</v>
      </c>
      <c r="I394" s="44" t="s">
        <v>948</v>
      </c>
    </row>
    <row r="395" spans="1:9" ht="16.2" x14ac:dyDescent="0.3">
      <c r="A395" s="49"/>
      <c r="B395" s="44"/>
      <c r="C395" s="38"/>
      <c r="D395" s="40"/>
      <c r="E395" s="40"/>
      <c r="F395" s="40"/>
      <c r="G395" s="40"/>
      <c r="H395" s="42"/>
      <c r="I395" s="45"/>
    </row>
    <row r="396" spans="1:9" ht="16.2" x14ac:dyDescent="0.3">
      <c r="A396" s="58" t="s">
        <v>949</v>
      </c>
      <c r="B396" s="62"/>
      <c r="C396" s="59"/>
      <c r="D396" s="60"/>
      <c r="E396" s="60"/>
      <c r="F396" s="60"/>
      <c r="G396" s="60"/>
      <c r="H396" s="61"/>
      <c r="I396" s="62"/>
    </row>
    <row r="397" spans="1:9" ht="16.2" x14ac:dyDescent="0.3">
      <c r="A397" s="58"/>
      <c r="B397" s="66" t="s">
        <v>661</v>
      </c>
      <c r="C397" s="63" t="s">
        <v>669</v>
      </c>
      <c r="D397" s="64" t="s">
        <v>892</v>
      </c>
      <c r="E397" s="64">
        <v>100</v>
      </c>
      <c r="F397" s="64" t="s">
        <v>691</v>
      </c>
      <c r="G397" s="64" t="s">
        <v>665</v>
      </c>
      <c r="H397" s="65">
        <v>37135</v>
      </c>
      <c r="I397" s="66" t="s">
        <v>950</v>
      </c>
    </row>
    <row r="398" spans="1:9" ht="16.2" x14ac:dyDescent="0.3">
      <c r="A398" s="58"/>
      <c r="B398" s="66"/>
      <c r="C398" s="59"/>
      <c r="D398" s="60"/>
      <c r="E398" s="60"/>
      <c r="F398" s="60"/>
      <c r="G398" s="60"/>
      <c r="H398" s="61"/>
      <c r="I398" s="62"/>
    </row>
    <row r="399" spans="1:9" ht="16.2" x14ac:dyDescent="0.3">
      <c r="A399" s="49" t="s">
        <v>951</v>
      </c>
      <c r="B399" s="45"/>
      <c r="C399" s="38"/>
      <c r="D399" s="40"/>
      <c r="E399" s="40"/>
      <c r="F399" s="40"/>
      <c r="G399" s="40"/>
      <c r="H399" s="42"/>
      <c r="I399" s="45"/>
    </row>
    <row r="400" spans="1:9" ht="16.2" x14ac:dyDescent="0.3">
      <c r="A400" s="49"/>
      <c r="B400" s="44" t="s">
        <v>661</v>
      </c>
      <c r="C400" s="39" t="s">
        <v>669</v>
      </c>
      <c r="D400" s="41" t="s">
        <v>952</v>
      </c>
      <c r="E400" s="41">
        <v>300</v>
      </c>
      <c r="F400" s="41" t="s">
        <v>664</v>
      </c>
      <c r="G400" s="41" t="s">
        <v>665</v>
      </c>
      <c r="H400" s="46">
        <v>35674</v>
      </c>
      <c r="I400" s="44" t="s">
        <v>953</v>
      </c>
    </row>
    <row r="401" spans="1:9" ht="16.2" x14ac:dyDescent="0.3">
      <c r="A401" s="49"/>
      <c r="B401" s="44" t="s">
        <v>661</v>
      </c>
      <c r="C401" s="39" t="s">
        <v>662</v>
      </c>
      <c r="D401" s="41" t="s">
        <v>738</v>
      </c>
      <c r="E401" s="41">
        <v>100</v>
      </c>
      <c r="F401" s="41" t="s">
        <v>664</v>
      </c>
      <c r="G401" s="41" t="s">
        <v>665</v>
      </c>
      <c r="H401" s="46">
        <v>35674</v>
      </c>
      <c r="I401" s="44" t="s">
        <v>953</v>
      </c>
    </row>
    <row r="402" spans="1:9" ht="16.2" x14ac:dyDescent="0.3">
      <c r="A402" s="49"/>
      <c r="B402" s="44"/>
      <c r="C402" s="38"/>
      <c r="D402" s="40"/>
      <c r="E402" s="40"/>
      <c r="F402" s="40"/>
      <c r="G402" s="40"/>
      <c r="H402" s="42"/>
      <c r="I402" s="45"/>
    </row>
    <row r="403" spans="1:9" ht="16.2" x14ac:dyDescent="0.3">
      <c r="A403" s="58" t="s">
        <v>954</v>
      </c>
      <c r="B403" s="62"/>
      <c r="C403" s="59"/>
      <c r="D403" s="60"/>
      <c r="E403" s="60"/>
      <c r="F403" s="60"/>
      <c r="G403" s="60"/>
      <c r="H403" s="61"/>
      <c r="I403" s="62"/>
    </row>
    <row r="404" spans="1:9" ht="16.2" x14ac:dyDescent="0.3">
      <c r="A404" s="58"/>
      <c r="B404" s="66" t="s">
        <v>668</v>
      </c>
      <c r="C404" s="63" t="s">
        <v>669</v>
      </c>
      <c r="D404" s="64" t="s">
        <v>955</v>
      </c>
      <c r="E404" s="64">
        <v>30</v>
      </c>
      <c r="F404" s="64" t="s">
        <v>671</v>
      </c>
      <c r="G404" s="64" t="s">
        <v>665</v>
      </c>
      <c r="H404" s="65">
        <v>44774</v>
      </c>
      <c r="I404" s="66" t="s">
        <v>956</v>
      </c>
    </row>
    <row r="405" spans="1:9" ht="16.2" x14ac:dyDescent="0.3">
      <c r="A405" s="58"/>
      <c r="B405" s="66" t="s">
        <v>668</v>
      </c>
      <c r="C405" s="63" t="s">
        <v>662</v>
      </c>
      <c r="D405" s="64" t="s">
        <v>955</v>
      </c>
      <c r="E405" s="64">
        <v>30</v>
      </c>
      <c r="F405" s="64" t="s">
        <v>671</v>
      </c>
      <c r="G405" s="64" t="s">
        <v>665</v>
      </c>
      <c r="H405" s="65">
        <v>44774</v>
      </c>
      <c r="I405" s="66" t="s">
        <v>956</v>
      </c>
    </row>
    <row r="406" spans="1:9" ht="16.2" x14ac:dyDescent="0.3">
      <c r="A406" s="58"/>
      <c r="B406" s="66" t="s">
        <v>661</v>
      </c>
      <c r="C406" s="63" t="s">
        <v>669</v>
      </c>
      <c r="D406" s="64" t="s">
        <v>957</v>
      </c>
      <c r="E406" s="64">
        <v>100</v>
      </c>
      <c r="F406" s="64" t="s">
        <v>671</v>
      </c>
      <c r="G406" s="64" t="s">
        <v>665</v>
      </c>
      <c r="H406" s="65">
        <v>44774</v>
      </c>
      <c r="I406" s="66" t="s">
        <v>956</v>
      </c>
    </row>
    <row r="407" spans="1:9" ht="16.2" x14ac:dyDescent="0.3">
      <c r="A407" s="58"/>
      <c r="B407" s="66" t="s">
        <v>661</v>
      </c>
      <c r="C407" s="63" t="s">
        <v>662</v>
      </c>
      <c r="D407" s="64" t="s">
        <v>958</v>
      </c>
      <c r="E407" s="64">
        <v>100</v>
      </c>
      <c r="F407" s="64" t="s">
        <v>959</v>
      </c>
      <c r="G407" s="64" t="s">
        <v>665</v>
      </c>
      <c r="H407" s="65">
        <v>44774</v>
      </c>
      <c r="I407" s="66" t="s">
        <v>956</v>
      </c>
    </row>
    <row r="408" spans="1:9" ht="16.2" x14ac:dyDescent="0.3">
      <c r="A408" s="58"/>
      <c r="B408" s="66" t="s">
        <v>661</v>
      </c>
      <c r="C408" s="63" t="s">
        <v>686</v>
      </c>
      <c r="D408" s="64" t="s">
        <v>960</v>
      </c>
      <c r="E408" s="64">
        <v>1000</v>
      </c>
      <c r="F408" s="64" t="s">
        <v>671</v>
      </c>
      <c r="G408" s="64" t="s">
        <v>665</v>
      </c>
      <c r="H408" s="65">
        <v>44774</v>
      </c>
      <c r="I408" s="66" t="s">
        <v>956</v>
      </c>
    </row>
    <row r="409" spans="1:9" ht="16.2" x14ac:dyDescent="0.3">
      <c r="A409" s="58"/>
      <c r="B409" s="66"/>
      <c r="C409" s="59"/>
      <c r="D409" s="60"/>
      <c r="E409" s="60"/>
      <c r="F409" s="60"/>
      <c r="G409" s="60"/>
      <c r="H409" s="61"/>
      <c r="I409" s="62"/>
    </row>
    <row r="410" spans="1:9" ht="16.2" x14ac:dyDescent="0.3">
      <c r="A410" s="49" t="s">
        <v>961</v>
      </c>
      <c r="B410" s="45"/>
      <c r="C410" s="38"/>
      <c r="D410" s="40"/>
      <c r="E410" s="40"/>
      <c r="F410" s="40"/>
      <c r="G410" s="40"/>
      <c r="H410" s="42"/>
      <c r="I410" s="45"/>
    </row>
    <row r="411" spans="1:9" ht="16.2" x14ac:dyDescent="0.3">
      <c r="A411" s="49"/>
      <c r="B411" s="44" t="s">
        <v>661</v>
      </c>
      <c r="C411" s="39" t="s">
        <v>669</v>
      </c>
      <c r="D411" s="41" t="s">
        <v>786</v>
      </c>
      <c r="E411" s="41">
        <v>100</v>
      </c>
      <c r="F411" s="41" t="s">
        <v>671</v>
      </c>
      <c r="G411" s="41" t="s">
        <v>665</v>
      </c>
      <c r="H411" s="46">
        <v>42217</v>
      </c>
      <c r="I411" s="44" t="s">
        <v>962</v>
      </c>
    </row>
    <row r="412" spans="1:9" ht="16.2" x14ac:dyDescent="0.3">
      <c r="A412" s="49"/>
      <c r="B412" s="44" t="s">
        <v>661</v>
      </c>
      <c r="C412" s="39" t="s">
        <v>662</v>
      </c>
      <c r="D412" s="41" t="s">
        <v>719</v>
      </c>
      <c r="E412" s="41">
        <v>100</v>
      </c>
      <c r="F412" s="41" t="s">
        <v>745</v>
      </c>
      <c r="G412" s="41" t="s">
        <v>665</v>
      </c>
      <c r="H412" s="46">
        <v>42217</v>
      </c>
      <c r="I412" s="44" t="s">
        <v>962</v>
      </c>
    </row>
    <row r="413" spans="1:9" ht="16.2" x14ac:dyDescent="0.3">
      <c r="A413" s="49"/>
      <c r="B413" s="44" t="s">
        <v>661</v>
      </c>
      <c r="C413" s="39" t="s">
        <v>686</v>
      </c>
      <c r="D413" s="41" t="s">
        <v>719</v>
      </c>
      <c r="E413" s="41">
        <v>100</v>
      </c>
      <c r="F413" s="41" t="s">
        <v>745</v>
      </c>
      <c r="G413" s="41" t="s">
        <v>665</v>
      </c>
      <c r="H413" s="46">
        <v>42217</v>
      </c>
      <c r="I413" s="44" t="s">
        <v>962</v>
      </c>
    </row>
    <row r="414" spans="1:9" ht="16.2" x14ac:dyDescent="0.3">
      <c r="A414" s="49"/>
      <c r="B414" s="44"/>
      <c r="C414" s="38"/>
      <c r="D414" s="40"/>
      <c r="E414" s="40"/>
      <c r="F414" s="40"/>
      <c r="G414" s="40"/>
      <c r="H414" s="42"/>
      <c r="I414" s="45"/>
    </row>
    <row r="415" spans="1:9" ht="16.2" x14ac:dyDescent="0.3">
      <c r="A415" s="58" t="s">
        <v>963</v>
      </c>
      <c r="B415" s="62"/>
      <c r="C415" s="59"/>
      <c r="D415" s="60"/>
      <c r="E415" s="60"/>
      <c r="F415" s="60"/>
      <c r="G415" s="60"/>
      <c r="H415" s="61"/>
      <c r="I415" s="62"/>
    </row>
    <row r="416" spans="1:9" ht="16.2" x14ac:dyDescent="0.3">
      <c r="A416" s="58"/>
      <c r="B416" s="66" t="s">
        <v>661</v>
      </c>
      <c r="C416" s="63" t="s">
        <v>669</v>
      </c>
      <c r="D416" s="64" t="s">
        <v>964</v>
      </c>
      <c r="E416" s="64">
        <v>100</v>
      </c>
      <c r="F416" s="64" t="s">
        <v>671</v>
      </c>
      <c r="G416" s="64" t="s">
        <v>665</v>
      </c>
      <c r="H416" s="65">
        <v>44256</v>
      </c>
      <c r="I416" s="66" t="s">
        <v>965</v>
      </c>
    </row>
    <row r="417" spans="1:9" ht="16.2" x14ac:dyDescent="0.3">
      <c r="A417" s="58"/>
      <c r="B417" s="66" t="s">
        <v>661</v>
      </c>
      <c r="C417" s="63" t="s">
        <v>662</v>
      </c>
      <c r="D417" s="64" t="s">
        <v>964</v>
      </c>
      <c r="E417" s="64">
        <v>100</v>
      </c>
      <c r="F417" s="64" t="s">
        <v>671</v>
      </c>
      <c r="G417" s="64" t="s">
        <v>665</v>
      </c>
      <c r="H417" s="65">
        <v>44256</v>
      </c>
      <c r="I417" s="66" t="s">
        <v>965</v>
      </c>
    </row>
    <row r="418" spans="1:9" ht="16.2" x14ac:dyDescent="0.3">
      <c r="A418" s="58"/>
      <c r="B418" s="66" t="s">
        <v>661</v>
      </c>
      <c r="C418" s="63" t="s">
        <v>686</v>
      </c>
      <c r="D418" s="64" t="s">
        <v>957</v>
      </c>
      <c r="E418" s="64">
        <v>100</v>
      </c>
      <c r="F418" s="64" t="s">
        <v>966</v>
      </c>
      <c r="G418" s="64" t="s">
        <v>665</v>
      </c>
      <c r="H418" s="65">
        <v>44256</v>
      </c>
      <c r="I418" s="66" t="s">
        <v>965</v>
      </c>
    </row>
    <row r="419" spans="1:9" ht="16.2" x14ac:dyDescent="0.3">
      <c r="A419" s="58"/>
      <c r="B419" s="66"/>
      <c r="C419" s="59"/>
      <c r="D419" s="60"/>
      <c r="E419" s="60"/>
      <c r="F419" s="60"/>
      <c r="G419" s="60"/>
      <c r="H419" s="61"/>
      <c r="I419" s="62"/>
    </row>
    <row r="420" spans="1:9" ht="16.2" x14ac:dyDescent="0.3">
      <c r="A420" s="49" t="s">
        <v>967</v>
      </c>
      <c r="B420" s="45"/>
      <c r="C420" s="38"/>
      <c r="D420" s="40"/>
      <c r="E420" s="40"/>
      <c r="F420" s="40"/>
      <c r="G420" s="40"/>
      <c r="H420" s="42"/>
      <c r="I420" s="45"/>
    </row>
    <row r="421" spans="1:9" ht="16.2" x14ac:dyDescent="0.3">
      <c r="A421" s="49"/>
      <c r="B421" s="44" t="s">
        <v>661</v>
      </c>
      <c r="C421" s="39" t="s">
        <v>669</v>
      </c>
      <c r="D421" s="41" t="s">
        <v>799</v>
      </c>
      <c r="E421" s="41">
        <v>30</v>
      </c>
      <c r="F421" s="41" t="s">
        <v>671</v>
      </c>
      <c r="G421" s="41" t="s">
        <v>665</v>
      </c>
      <c r="H421" s="46">
        <v>36770</v>
      </c>
      <c r="I421" s="44" t="s">
        <v>968</v>
      </c>
    </row>
    <row r="422" spans="1:9" ht="16.2" x14ac:dyDescent="0.3">
      <c r="A422" s="49"/>
      <c r="B422" s="44" t="s">
        <v>661</v>
      </c>
      <c r="C422" s="39" t="s">
        <v>662</v>
      </c>
      <c r="D422" s="41" t="s">
        <v>799</v>
      </c>
      <c r="E422" s="41">
        <v>30</v>
      </c>
      <c r="F422" s="41" t="s">
        <v>671</v>
      </c>
      <c r="G422" s="41" t="s">
        <v>665</v>
      </c>
      <c r="H422" s="46">
        <v>36770</v>
      </c>
      <c r="I422" s="44" t="s">
        <v>968</v>
      </c>
    </row>
    <row r="423" spans="1:9" ht="16.2" x14ac:dyDescent="0.3">
      <c r="A423" s="49"/>
      <c r="B423" s="44" t="s">
        <v>661</v>
      </c>
      <c r="C423" s="39" t="s">
        <v>686</v>
      </c>
      <c r="D423" s="41" t="s">
        <v>969</v>
      </c>
      <c r="E423" s="41">
        <v>150</v>
      </c>
      <c r="F423" s="41" t="s">
        <v>671</v>
      </c>
      <c r="G423" s="41" t="s">
        <v>665</v>
      </c>
      <c r="H423" s="46">
        <v>36770</v>
      </c>
      <c r="I423" s="44" t="s">
        <v>968</v>
      </c>
    </row>
    <row r="424" spans="1:9" ht="16.2" x14ac:dyDescent="0.3">
      <c r="A424" s="49"/>
      <c r="B424" s="44"/>
      <c r="C424" s="38"/>
      <c r="D424" s="40"/>
      <c r="E424" s="40"/>
      <c r="F424" s="40"/>
      <c r="G424" s="40"/>
      <c r="H424" s="42"/>
      <c r="I424" s="45"/>
    </row>
    <row r="425" spans="1:9" ht="16.2" x14ac:dyDescent="0.3">
      <c r="A425" s="58" t="s">
        <v>970</v>
      </c>
      <c r="B425" s="62"/>
      <c r="C425" s="59"/>
      <c r="D425" s="60"/>
      <c r="E425" s="60"/>
      <c r="F425" s="60"/>
      <c r="G425" s="60"/>
      <c r="H425" s="61"/>
      <c r="I425" s="62"/>
    </row>
    <row r="426" spans="1:9" ht="16.2" x14ac:dyDescent="0.3">
      <c r="A426" s="58"/>
      <c r="B426" s="66" t="s">
        <v>668</v>
      </c>
      <c r="C426" s="63" t="s">
        <v>669</v>
      </c>
      <c r="D426" s="64" t="s">
        <v>971</v>
      </c>
      <c r="E426" s="64">
        <v>30</v>
      </c>
      <c r="F426" s="64" t="s">
        <v>671</v>
      </c>
      <c r="G426" s="64" t="s">
        <v>665</v>
      </c>
      <c r="H426" s="65">
        <v>40483</v>
      </c>
      <c r="I426" s="66" t="s">
        <v>972</v>
      </c>
    </row>
    <row r="427" spans="1:9" ht="16.2" x14ac:dyDescent="0.3">
      <c r="A427" s="58"/>
      <c r="B427" s="66" t="s">
        <v>668</v>
      </c>
      <c r="C427" s="63" t="s">
        <v>662</v>
      </c>
      <c r="D427" s="64" t="s">
        <v>885</v>
      </c>
      <c r="E427" s="64">
        <v>30</v>
      </c>
      <c r="F427" s="64" t="s">
        <v>671</v>
      </c>
      <c r="G427" s="64" t="s">
        <v>665</v>
      </c>
      <c r="H427" s="65">
        <v>40483</v>
      </c>
      <c r="I427" s="66" t="s">
        <v>972</v>
      </c>
    </row>
    <row r="428" spans="1:9" ht="16.2" x14ac:dyDescent="0.3">
      <c r="A428" s="58"/>
      <c r="B428" s="66" t="s">
        <v>668</v>
      </c>
      <c r="C428" s="63" t="s">
        <v>686</v>
      </c>
      <c r="D428" s="64" t="s">
        <v>803</v>
      </c>
      <c r="E428" s="64">
        <v>300</v>
      </c>
      <c r="F428" s="64" t="s">
        <v>741</v>
      </c>
      <c r="G428" s="64" t="s">
        <v>665</v>
      </c>
      <c r="H428" s="65">
        <v>40483</v>
      </c>
      <c r="I428" s="66" t="s">
        <v>972</v>
      </c>
    </row>
    <row r="429" spans="1:9" ht="16.2" x14ac:dyDescent="0.3">
      <c r="A429" s="58"/>
      <c r="B429" s="66" t="s">
        <v>661</v>
      </c>
      <c r="C429" s="63" t="s">
        <v>662</v>
      </c>
      <c r="D429" s="64" t="s">
        <v>738</v>
      </c>
      <c r="E429" s="64">
        <v>30</v>
      </c>
      <c r="F429" s="64" t="s">
        <v>664</v>
      </c>
      <c r="G429" s="64" t="s">
        <v>665</v>
      </c>
      <c r="H429" s="65">
        <v>40483</v>
      </c>
      <c r="I429" s="66" t="s">
        <v>972</v>
      </c>
    </row>
    <row r="430" spans="1:9" ht="16.2" x14ac:dyDescent="0.3">
      <c r="A430" s="58"/>
      <c r="B430" s="66"/>
      <c r="C430" s="59"/>
      <c r="D430" s="60"/>
      <c r="E430" s="60"/>
      <c r="F430" s="60"/>
      <c r="G430" s="60"/>
      <c r="H430" s="61"/>
      <c r="I430" s="62"/>
    </row>
    <row r="431" spans="1:9" ht="16.2" x14ac:dyDescent="0.3">
      <c r="A431" s="49" t="s">
        <v>973</v>
      </c>
      <c r="B431" s="45"/>
      <c r="C431" s="38"/>
      <c r="D431" s="40"/>
      <c r="E431" s="40"/>
      <c r="F431" s="40"/>
      <c r="G431" s="40"/>
      <c r="H431" s="42"/>
      <c r="I431" s="45"/>
    </row>
    <row r="432" spans="1:9" ht="16.2" x14ac:dyDescent="0.3">
      <c r="A432" s="49"/>
      <c r="B432" s="44" t="s">
        <v>668</v>
      </c>
      <c r="C432" s="39" t="s">
        <v>669</v>
      </c>
      <c r="D432" s="41" t="s">
        <v>974</v>
      </c>
      <c r="E432" s="41">
        <v>10</v>
      </c>
      <c r="F432" s="41" t="s">
        <v>741</v>
      </c>
      <c r="G432" s="41" t="s">
        <v>665</v>
      </c>
      <c r="H432" s="46">
        <v>40483</v>
      </c>
      <c r="I432" s="44" t="s">
        <v>975</v>
      </c>
    </row>
    <row r="433" spans="1:9" ht="16.2" x14ac:dyDescent="0.3">
      <c r="A433" s="49"/>
      <c r="B433" s="44" t="s">
        <v>661</v>
      </c>
      <c r="C433" s="39" t="s">
        <v>669</v>
      </c>
      <c r="D433" s="41" t="s">
        <v>945</v>
      </c>
      <c r="E433" s="41">
        <v>100</v>
      </c>
      <c r="F433" s="41" t="s">
        <v>691</v>
      </c>
      <c r="G433" s="41" t="s">
        <v>665</v>
      </c>
      <c r="H433" s="46">
        <v>40483</v>
      </c>
      <c r="I433" s="44" t="s">
        <v>975</v>
      </c>
    </row>
    <row r="434" spans="1:9" ht="16.2" x14ac:dyDescent="0.3">
      <c r="A434" s="49"/>
      <c r="B434" s="44" t="s">
        <v>661</v>
      </c>
      <c r="C434" s="39" t="s">
        <v>662</v>
      </c>
      <c r="D434" s="41" t="s">
        <v>945</v>
      </c>
      <c r="E434" s="41">
        <v>100</v>
      </c>
      <c r="F434" s="41" t="s">
        <v>691</v>
      </c>
      <c r="G434" s="41" t="s">
        <v>665</v>
      </c>
      <c r="H434" s="46">
        <v>40483</v>
      </c>
      <c r="I434" s="44" t="s">
        <v>975</v>
      </c>
    </row>
    <row r="435" spans="1:9" ht="16.2" x14ac:dyDescent="0.3">
      <c r="A435" s="49"/>
      <c r="B435" s="44"/>
      <c r="C435" s="38"/>
      <c r="D435" s="40"/>
      <c r="E435" s="40"/>
      <c r="F435" s="40"/>
      <c r="G435" s="40"/>
      <c r="H435" s="42"/>
      <c r="I435" s="45"/>
    </row>
    <row r="436" spans="1:9" ht="16.2" x14ac:dyDescent="0.3">
      <c r="A436" s="58" t="s">
        <v>976</v>
      </c>
      <c r="B436" s="62"/>
      <c r="C436" s="59"/>
      <c r="D436" s="60"/>
      <c r="E436" s="60"/>
      <c r="F436" s="60"/>
      <c r="G436" s="60"/>
      <c r="H436" s="61"/>
      <c r="I436" s="62"/>
    </row>
    <row r="437" spans="1:9" ht="16.2" x14ac:dyDescent="0.3">
      <c r="A437" s="58"/>
      <c r="B437" s="66" t="s">
        <v>668</v>
      </c>
      <c r="C437" s="63" t="s">
        <v>669</v>
      </c>
      <c r="D437" s="64" t="s">
        <v>977</v>
      </c>
      <c r="E437" s="64">
        <v>30</v>
      </c>
      <c r="F437" s="64" t="s">
        <v>691</v>
      </c>
      <c r="G437" s="64" t="s">
        <v>665</v>
      </c>
      <c r="H437" s="65">
        <v>44774</v>
      </c>
      <c r="I437" s="66" t="s">
        <v>978</v>
      </c>
    </row>
    <row r="438" spans="1:9" ht="16.2" x14ac:dyDescent="0.3">
      <c r="A438" s="58"/>
      <c r="B438" s="66" t="s">
        <v>668</v>
      </c>
      <c r="C438" s="63" t="s">
        <v>662</v>
      </c>
      <c r="D438" s="64" t="s">
        <v>979</v>
      </c>
      <c r="E438" s="64">
        <v>30</v>
      </c>
      <c r="F438" s="64" t="s">
        <v>691</v>
      </c>
      <c r="G438" s="64" t="s">
        <v>665</v>
      </c>
      <c r="H438" s="65">
        <v>44774</v>
      </c>
      <c r="I438" s="66" t="s">
        <v>978</v>
      </c>
    </row>
    <row r="439" spans="1:9" ht="16.2" x14ac:dyDescent="0.3">
      <c r="A439" s="58"/>
      <c r="B439" s="66"/>
      <c r="C439" s="59"/>
      <c r="D439" s="60"/>
      <c r="E439" s="60"/>
      <c r="F439" s="60"/>
      <c r="G439" s="60"/>
      <c r="H439" s="61"/>
      <c r="I439" s="62"/>
    </row>
    <row r="440" spans="1:9" ht="16.2" x14ac:dyDescent="0.3">
      <c r="A440" s="49" t="s">
        <v>980</v>
      </c>
      <c r="B440" s="45"/>
      <c r="C440" s="38"/>
      <c r="D440" s="40"/>
      <c r="E440" s="40"/>
      <c r="F440" s="40"/>
      <c r="G440" s="40"/>
      <c r="H440" s="42"/>
      <c r="I440" s="45"/>
    </row>
    <row r="441" spans="1:9" ht="16.2" x14ac:dyDescent="0.3">
      <c r="A441" s="49"/>
      <c r="B441" s="44" t="s">
        <v>661</v>
      </c>
      <c r="C441" s="39" t="s">
        <v>662</v>
      </c>
      <c r="D441" s="41" t="s">
        <v>738</v>
      </c>
      <c r="E441" s="41">
        <v>300</v>
      </c>
      <c r="F441" s="41" t="s">
        <v>664</v>
      </c>
      <c r="G441" s="41" t="s">
        <v>665</v>
      </c>
      <c r="H441" s="46">
        <v>34912</v>
      </c>
      <c r="I441" s="44" t="s">
        <v>981</v>
      </c>
    </row>
    <row r="442" spans="1:9" ht="16.2" x14ac:dyDescent="0.3">
      <c r="A442" s="49"/>
      <c r="B442" s="44"/>
      <c r="C442" s="38"/>
      <c r="D442" s="40"/>
      <c r="E442" s="40"/>
      <c r="F442" s="40"/>
      <c r="G442" s="40"/>
      <c r="H442" s="42"/>
      <c r="I442" s="45"/>
    </row>
    <row r="443" spans="1:9" ht="16.2" x14ac:dyDescent="0.3">
      <c r="A443" s="58" t="s">
        <v>982</v>
      </c>
      <c r="B443" s="62"/>
      <c r="C443" s="59"/>
      <c r="D443" s="60"/>
      <c r="E443" s="60"/>
      <c r="F443" s="60"/>
      <c r="G443" s="60"/>
      <c r="H443" s="61"/>
      <c r="I443" s="62"/>
    </row>
    <row r="444" spans="1:9" ht="16.2" x14ac:dyDescent="0.3">
      <c r="A444" s="58"/>
      <c r="B444" s="66" t="s">
        <v>661</v>
      </c>
      <c r="C444" s="63" t="s">
        <v>662</v>
      </c>
      <c r="D444" s="64" t="s">
        <v>738</v>
      </c>
      <c r="E444" s="64">
        <v>300</v>
      </c>
      <c r="F444" s="64" t="s">
        <v>664</v>
      </c>
      <c r="G444" s="64" t="s">
        <v>665</v>
      </c>
      <c r="H444" s="65">
        <v>34912</v>
      </c>
      <c r="I444" s="66" t="s">
        <v>983</v>
      </c>
    </row>
    <row r="445" spans="1:9" ht="16.2" x14ac:dyDescent="0.3">
      <c r="A445" s="58"/>
      <c r="B445" s="66"/>
      <c r="C445" s="59"/>
      <c r="D445" s="60"/>
      <c r="E445" s="60"/>
      <c r="F445" s="60"/>
      <c r="G445" s="60"/>
      <c r="H445" s="61"/>
      <c r="I445" s="62"/>
    </row>
    <row r="446" spans="1:9" ht="16.2" x14ac:dyDescent="0.3">
      <c r="A446" s="49" t="s">
        <v>984</v>
      </c>
      <c r="B446" s="45"/>
      <c r="C446" s="38"/>
      <c r="D446" s="40"/>
      <c r="E446" s="40"/>
      <c r="F446" s="40"/>
      <c r="G446" s="40"/>
      <c r="H446" s="42"/>
      <c r="I446" s="45"/>
    </row>
    <row r="447" spans="1:9" ht="16.2" x14ac:dyDescent="0.3">
      <c r="A447" s="49"/>
      <c r="B447" s="44" t="s">
        <v>661</v>
      </c>
      <c r="C447" s="39" t="s">
        <v>686</v>
      </c>
      <c r="D447" s="41" t="s">
        <v>843</v>
      </c>
      <c r="E447" s="41">
        <v>3</v>
      </c>
      <c r="F447" s="41" t="s">
        <v>780</v>
      </c>
      <c r="G447" s="41" t="s">
        <v>665</v>
      </c>
      <c r="H447" s="46">
        <v>37865</v>
      </c>
      <c r="I447" s="44" t="s">
        <v>281</v>
      </c>
    </row>
    <row r="448" spans="1:9" ht="16.2" x14ac:dyDescent="0.3">
      <c r="A448" s="49"/>
      <c r="B448" s="44"/>
      <c r="C448" s="38"/>
      <c r="D448" s="40"/>
      <c r="E448" s="40"/>
      <c r="F448" s="40"/>
      <c r="G448" s="40"/>
      <c r="H448" s="42"/>
      <c r="I448" s="45"/>
    </row>
    <row r="449" spans="1:9" ht="16.2" x14ac:dyDescent="0.3">
      <c r="A449" s="58" t="s">
        <v>985</v>
      </c>
      <c r="B449" s="62"/>
      <c r="C449" s="59"/>
      <c r="D449" s="60"/>
      <c r="E449" s="60"/>
      <c r="F449" s="60"/>
      <c r="G449" s="60"/>
      <c r="H449" s="61"/>
      <c r="I449" s="62"/>
    </row>
    <row r="450" spans="1:9" ht="16.2" x14ac:dyDescent="0.3">
      <c r="A450" s="58"/>
      <c r="B450" s="66" t="s">
        <v>668</v>
      </c>
      <c r="C450" s="63" t="s">
        <v>669</v>
      </c>
      <c r="D450" s="64" t="s">
        <v>887</v>
      </c>
      <c r="E450" s="64">
        <v>10</v>
      </c>
      <c r="F450" s="64" t="s">
        <v>676</v>
      </c>
      <c r="G450" s="64" t="s">
        <v>665</v>
      </c>
      <c r="H450" s="65">
        <v>37865</v>
      </c>
      <c r="I450" s="66" t="s">
        <v>986</v>
      </c>
    </row>
    <row r="451" spans="1:9" ht="16.2" x14ac:dyDescent="0.3">
      <c r="A451" s="58"/>
      <c r="B451" s="66"/>
      <c r="C451" s="59"/>
      <c r="D451" s="60"/>
      <c r="E451" s="60"/>
      <c r="F451" s="60"/>
      <c r="G451" s="60"/>
      <c r="H451" s="61"/>
      <c r="I451" s="62"/>
    </row>
    <row r="452" spans="1:9" ht="16.2" x14ac:dyDescent="0.3">
      <c r="A452" s="49" t="s">
        <v>987</v>
      </c>
      <c r="B452" s="45"/>
      <c r="C452" s="38"/>
      <c r="D452" s="40"/>
      <c r="E452" s="40"/>
      <c r="F452" s="40"/>
      <c r="G452" s="40"/>
      <c r="H452" s="42"/>
      <c r="I452" s="45"/>
    </row>
    <row r="453" spans="1:9" ht="16.2" x14ac:dyDescent="0.3">
      <c r="A453" s="49"/>
      <c r="B453" s="44" t="s">
        <v>668</v>
      </c>
      <c r="C453" s="39" t="s">
        <v>669</v>
      </c>
      <c r="D453" s="41" t="s">
        <v>988</v>
      </c>
      <c r="E453" s="41">
        <v>9</v>
      </c>
      <c r="F453" s="41" t="s">
        <v>676</v>
      </c>
      <c r="G453" s="41" t="s">
        <v>665</v>
      </c>
      <c r="H453" s="46">
        <v>36342</v>
      </c>
      <c r="I453" s="44" t="s">
        <v>285</v>
      </c>
    </row>
    <row r="454" spans="1:9" ht="16.2" x14ac:dyDescent="0.3">
      <c r="A454" s="49"/>
      <c r="B454" s="44" t="s">
        <v>668</v>
      </c>
      <c r="C454" s="39" t="s">
        <v>662</v>
      </c>
      <c r="D454" s="41" t="s">
        <v>785</v>
      </c>
      <c r="E454" s="41">
        <v>30</v>
      </c>
      <c r="F454" s="41" t="s">
        <v>676</v>
      </c>
      <c r="G454" s="41" t="s">
        <v>665</v>
      </c>
      <c r="H454" s="46">
        <v>36342</v>
      </c>
      <c r="I454" s="44" t="s">
        <v>285</v>
      </c>
    </row>
    <row r="455" spans="1:9" ht="16.2" x14ac:dyDescent="0.3">
      <c r="A455" s="49"/>
      <c r="B455" s="44" t="s">
        <v>668</v>
      </c>
      <c r="C455" s="39" t="s">
        <v>686</v>
      </c>
      <c r="D455" s="41" t="s">
        <v>879</v>
      </c>
      <c r="E455" s="41">
        <v>30</v>
      </c>
      <c r="F455" s="41" t="s">
        <v>676</v>
      </c>
      <c r="G455" s="41" t="s">
        <v>665</v>
      </c>
      <c r="H455" s="46">
        <v>36342</v>
      </c>
      <c r="I455" s="44" t="s">
        <v>285</v>
      </c>
    </row>
    <row r="456" spans="1:9" ht="16.2" x14ac:dyDescent="0.3">
      <c r="A456" s="49"/>
      <c r="B456" s="44" t="s">
        <v>661</v>
      </c>
      <c r="C456" s="39" t="s">
        <v>662</v>
      </c>
      <c r="D456" s="41" t="s">
        <v>817</v>
      </c>
      <c r="E456" s="41">
        <v>100</v>
      </c>
      <c r="F456" s="41" t="s">
        <v>680</v>
      </c>
      <c r="G456" s="41" t="s">
        <v>665</v>
      </c>
      <c r="H456" s="46">
        <v>36342</v>
      </c>
      <c r="I456" s="44" t="s">
        <v>285</v>
      </c>
    </row>
    <row r="457" spans="1:9" ht="16.2" x14ac:dyDescent="0.3">
      <c r="A457" s="49"/>
      <c r="B457" s="44" t="s">
        <v>661</v>
      </c>
      <c r="C457" s="39" t="s">
        <v>686</v>
      </c>
      <c r="D457" s="41" t="s">
        <v>730</v>
      </c>
      <c r="E457" s="41">
        <v>100</v>
      </c>
      <c r="F457" s="41" t="s">
        <v>680</v>
      </c>
      <c r="G457" s="41" t="s">
        <v>665</v>
      </c>
      <c r="H457" s="46">
        <v>36342</v>
      </c>
      <c r="I457" s="44" t="s">
        <v>285</v>
      </c>
    </row>
    <row r="458" spans="1:9" ht="16.2" x14ac:dyDescent="0.3">
      <c r="A458" s="49"/>
      <c r="B458" s="44"/>
      <c r="C458" s="38"/>
      <c r="D458" s="40"/>
      <c r="E458" s="40"/>
      <c r="F458" s="40"/>
      <c r="G458" s="40"/>
      <c r="H458" s="42"/>
      <c r="I458" s="45"/>
    </row>
    <row r="459" spans="1:9" ht="16.2" x14ac:dyDescent="0.3">
      <c r="A459" s="58" t="s">
        <v>989</v>
      </c>
      <c r="B459" s="62"/>
      <c r="C459" s="59"/>
      <c r="D459" s="60"/>
      <c r="E459" s="60"/>
      <c r="F459" s="60"/>
      <c r="G459" s="60"/>
      <c r="H459" s="61"/>
      <c r="I459" s="62"/>
    </row>
    <row r="460" spans="1:9" ht="16.2" x14ac:dyDescent="0.3">
      <c r="A460" s="58"/>
      <c r="B460" s="66" t="s">
        <v>668</v>
      </c>
      <c r="C460" s="63" t="s">
        <v>669</v>
      </c>
      <c r="D460" s="64" t="s">
        <v>990</v>
      </c>
      <c r="E460" s="64">
        <v>1000</v>
      </c>
      <c r="F460" s="64" t="s">
        <v>671</v>
      </c>
      <c r="G460" s="64" t="s">
        <v>665</v>
      </c>
      <c r="H460" s="65">
        <v>34851</v>
      </c>
      <c r="I460" s="66" t="s">
        <v>991</v>
      </c>
    </row>
    <row r="461" spans="1:9" ht="16.2" x14ac:dyDescent="0.3">
      <c r="A461" s="58"/>
      <c r="B461" s="66"/>
      <c r="C461" s="59"/>
      <c r="D461" s="60"/>
      <c r="E461" s="60"/>
      <c r="F461" s="60"/>
      <c r="G461" s="60"/>
      <c r="H461" s="61"/>
      <c r="I461" s="62"/>
    </row>
    <row r="462" spans="1:9" ht="16.2" x14ac:dyDescent="0.3">
      <c r="A462" s="49" t="s">
        <v>992</v>
      </c>
      <c r="B462" s="45"/>
      <c r="C462" s="38"/>
      <c r="D462" s="40"/>
      <c r="E462" s="40"/>
      <c r="F462" s="40"/>
      <c r="G462" s="40"/>
      <c r="H462" s="42"/>
      <c r="I462" s="45"/>
    </row>
    <row r="463" spans="1:9" ht="16.2" x14ac:dyDescent="0.3">
      <c r="A463" s="49"/>
      <c r="B463" s="44" t="s">
        <v>668</v>
      </c>
      <c r="C463" s="39" t="s">
        <v>669</v>
      </c>
      <c r="D463" s="41" t="s">
        <v>769</v>
      </c>
      <c r="E463" s="41">
        <v>3</v>
      </c>
      <c r="F463" s="41" t="s">
        <v>676</v>
      </c>
      <c r="G463" s="41" t="s">
        <v>665</v>
      </c>
      <c r="H463" s="46">
        <v>42917</v>
      </c>
      <c r="I463" s="44" t="s">
        <v>993</v>
      </c>
    </row>
    <row r="464" spans="1:9" ht="16.2" x14ac:dyDescent="0.3">
      <c r="A464" s="49"/>
      <c r="B464" s="44" t="s">
        <v>668</v>
      </c>
      <c r="C464" s="39" t="s">
        <v>662</v>
      </c>
      <c r="D464" s="41" t="s">
        <v>994</v>
      </c>
      <c r="E464" s="41">
        <v>3</v>
      </c>
      <c r="F464" s="41" t="s">
        <v>676</v>
      </c>
      <c r="G464" s="41" t="s">
        <v>665</v>
      </c>
      <c r="H464" s="46">
        <v>42917</v>
      </c>
      <c r="I464" s="44" t="s">
        <v>993</v>
      </c>
    </row>
    <row r="465" spans="1:9" ht="16.2" x14ac:dyDescent="0.3">
      <c r="A465" s="49"/>
      <c r="B465" s="44" t="s">
        <v>661</v>
      </c>
      <c r="C465" s="39" t="s">
        <v>686</v>
      </c>
      <c r="D465" s="41" t="s">
        <v>690</v>
      </c>
      <c r="E465" s="41">
        <v>30</v>
      </c>
      <c r="F465" s="41" t="s">
        <v>680</v>
      </c>
      <c r="G465" s="41" t="s">
        <v>665</v>
      </c>
      <c r="H465" s="46">
        <v>42917</v>
      </c>
      <c r="I465" s="44" t="s">
        <v>993</v>
      </c>
    </row>
    <row r="466" spans="1:9" ht="16.2" x14ac:dyDescent="0.3">
      <c r="A466" s="49"/>
      <c r="B466" s="44"/>
      <c r="C466" s="38"/>
      <c r="D466" s="40"/>
      <c r="E466" s="40"/>
      <c r="F466" s="40"/>
      <c r="G466" s="40"/>
      <c r="H466" s="42"/>
      <c r="I466" s="45"/>
    </row>
    <row r="467" spans="1:9" ht="16.2" x14ac:dyDescent="0.3">
      <c r="A467" s="58" t="s">
        <v>995</v>
      </c>
      <c r="B467" s="62"/>
      <c r="C467" s="59"/>
      <c r="D467" s="60"/>
      <c r="E467" s="60"/>
      <c r="F467" s="60"/>
      <c r="G467" s="60"/>
      <c r="H467" s="61"/>
      <c r="I467" s="62"/>
    </row>
    <row r="468" spans="1:9" ht="16.2" x14ac:dyDescent="0.3">
      <c r="A468" s="58"/>
      <c r="B468" s="66" t="s">
        <v>661</v>
      </c>
      <c r="C468" s="63" t="s">
        <v>669</v>
      </c>
      <c r="D468" s="64" t="s">
        <v>698</v>
      </c>
      <c r="E468" s="64">
        <v>100</v>
      </c>
      <c r="F468" s="64" t="s">
        <v>680</v>
      </c>
      <c r="G468" s="64" t="s">
        <v>665</v>
      </c>
      <c r="H468" s="65">
        <v>44044</v>
      </c>
      <c r="I468" s="66" t="s">
        <v>996</v>
      </c>
    </row>
    <row r="469" spans="1:9" ht="16.2" x14ac:dyDescent="0.3">
      <c r="A469" s="58"/>
      <c r="B469" s="66" t="s">
        <v>661</v>
      </c>
      <c r="C469" s="63" t="s">
        <v>662</v>
      </c>
      <c r="D469" s="64" t="s">
        <v>698</v>
      </c>
      <c r="E469" s="64">
        <v>100</v>
      </c>
      <c r="F469" s="64" t="s">
        <v>680</v>
      </c>
      <c r="G469" s="64" t="s">
        <v>665</v>
      </c>
      <c r="H469" s="65">
        <v>44044</v>
      </c>
      <c r="I469" s="66" t="s">
        <v>996</v>
      </c>
    </row>
    <row r="470" spans="1:9" ht="16.2" x14ac:dyDescent="0.3">
      <c r="A470" s="58"/>
      <c r="B470" s="66" t="s">
        <v>661</v>
      </c>
      <c r="C470" s="63" t="s">
        <v>686</v>
      </c>
      <c r="D470" s="64" t="s">
        <v>698</v>
      </c>
      <c r="E470" s="64">
        <v>100</v>
      </c>
      <c r="F470" s="64" t="s">
        <v>680</v>
      </c>
      <c r="G470" s="64" t="s">
        <v>665</v>
      </c>
      <c r="H470" s="65">
        <v>44044</v>
      </c>
      <c r="I470" s="66" t="s">
        <v>996</v>
      </c>
    </row>
    <row r="471" spans="1:9" ht="16.2" x14ac:dyDescent="0.3">
      <c r="A471" s="58"/>
      <c r="B471" s="66"/>
      <c r="C471" s="59"/>
      <c r="D471" s="60"/>
      <c r="E471" s="60"/>
      <c r="F471" s="60"/>
      <c r="G471" s="60"/>
      <c r="H471" s="61"/>
      <c r="I471" s="62"/>
    </row>
    <row r="472" spans="1:9" ht="16.2" x14ac:dyDescent="0.3">
      <c r="A472" s="49" t="s">
        <v>997</v>
      </c>
      <c r="B472" s="45"/>
      <c r="C472" s="38"/>
      <c r="D472" s="40"/>
      <c r="E472" s="40"/>
      <c r="F472" s="40"/>
      <c r="G472" s="40"/>
      <c r="H472" s="42"/>
      <c r="I472" s="45"/>
    </row>
    <row r="473" spans="1:9" ht="16.2" x14ac:dyDescent="0.3">
      <c r="A473" s="49"/>
      <c r="B473" s="44" t="s">
        <v>668</v>
      </c>
      <c r="C473" s="39" t="s">
        <v>669</v>
      </c>
      <c r="D473" s="41" t="s">
        <v>990</v>
      </c>
      <c r="E473" s="41">
        <v>30</v>
      </c>
      <c r="F473" s="41" t="s">
        <v>671</v>
      </c>
      <c r="G473" s="41" t="s">
        <v>665</v>
      </c>
      <c r="H473" s="46">
        <v>39692</v>
      </c>
      <c r="I473" s="44" t="s">
        <v>998</v>
      </c>
    </row>
    <row r="474" spans="1:9" ht="16.2" x14ac:dyDescent="0.3">
      <c r="A474" s="49"/>
      <c r="B474" s="44" t="s">
        <v>668</v>
      </c>
      <c r="C474" s="39" t="s">
        <v>662</v>
      </c>
      <c r="D474" s="41" t="s">
        <v>931</v>
      </c>
      <c r="E474" s="41">
        <v>30</v>
      </c>
      <c r="F474" s="41" t="s">
        <v>671</v>
      </c>
      <c r="G474" s="41" t="s">
        <v>665</v>
      </c>
      <c r="H474" s="46">
        <v>39692</v>
      </c>
      <c r="I474" s="44" t="s">
        <v>998</v>
      </c>
    </row>
    <row r="475" spans="1:9" ht="16.2" x14ac:dyDescent="0.3">
      <c r="A475" s="49"/>
      <c r="B475" s="44" t="s">
        <v>668</v>
      </c>
      <c r="C475" s="39" t="s">
        <v>686</v>
      </c>
      <c r="D475" s="41" t="s">
        <v>931</v>
      </c>
      <c r="E475" s="41">
        <v>30</v>
      </c>
      <c r="F475" s="41" t="s">
        <v>671</v>
      </c>
      <c r="G475" s="41" t="s">
        <v>665</v>
      </c>
      <c r="H475" s="46">
        <v>39692</v>
      </c>
      <c r="I475" s="44" t="s">
        <v>998</v>
      </c>
    </row>
    <row r="476" spans="1:9" ht="16.2" x14ac:dyDescent="0.3">
      <c r="A476" s="49"/>
      <c r="B476" s="44" t="s">
        <v>661</v>
      </c>
      <c r="C476" s="39" t="s">
        <v>669</v>
      </c>
      <c r="D476" s="41" t="s">
        <v>682</v>
      </c>
      <c r="E476" s="41">
        <v>100</v>
      </c>
      <c r="F476" s="41" t="s">
        <v>671</v>
      </c>
      <c r="G476" s="41" t="s">
        <v>665</v>
      </c>
      <c r="H476" s="46">
        <v>39692</v>
      </c>
      <c r="I476" s="44" t="s">
        <v>998</v>
      </c>
    </row>
    <row r="477" spans="1:9" ht="16.2" x14ac:dyDescent="0.3">
      <c r="A477" s="49"/>
      <c r="B477" s="44" t="s">
        <v>661</v>
      </c>
      <c r="C477" s="39" t="s">
        <v>662</v>
      </c>
      <c r="D477" s="41" t="s">
        <v>725</v>
      </c>
      <c r="E477" s="41">
        <v>100</v>
      </c>
      <c r="F477" s="41" t="s">
        <v>671</v>
      </c>
      <c r="G477" s="41" t="s">
        <v>665</v>
      </c>
      <c r="H477" s="46">
        <v>39692</v>
      </c>
      <c r="I477" s="44" t="s">
        <v>998</v>
      </c>
    </row>
    <row r="478" spans="1:9" ht="16.2" x14ac:dyDescent="0.3">
      <c r="A478" s="49"/>
      <c r="B478" s="44" t="s">
        <v>661</v>
      </c>
      <c r="C478" s="39" t="s">
        <v>686</v>
      </c>
      <c r="D478" s="41" t="s">
        <v>725</v>
      </c>
      <c r="E478" s="41">
        <v>100</v>
      </c>
      <c r="F478" s="41" t="s">
        <v>671</v>
      </c>
      <c r="G478" s="41" t="s">
        <v>665</v>
      </c>
      <c r="H478" s="46">
        <v>39692</v>
      </c>
      <c r="I478" s="44" t="s">
        <v>998</v>
      </c>
    </row>
    <row r="479" spans="1:9" ht="16.2" x14ac:dyDescent="0.3">
      <c r="A479" s="49"/>
      <c r="B479" s="44"/>
      <c r="C479" s="38"/>
      <c r="D479" s="40"/>
      <c r="E479" s="40"/>
      <c r="F479" s="40"/>
      <c r="G479" s="40"/>
      <c r="H479" s="42"/>
      <c r="I479" s="45"/>
    </row>
    <row r="480" spans="1:9" ht="32.4" x14ac:dyDescent="0.3">
      <c r="A480" s="58" t="s">
        <v>999</v>
      </c>
      <c r="B480" s="62"/>
      <c r="C480" s="59"/>
      <c r="D480" s="60"/>
      <c r="E480" s="60"/>
      <c r="F480" s="60"/>
      <c r="G480" s="60"/>
      <c r="H480" s="61"/>
      <c r="I480" s="62"/>
    </row>
    <row r="481" spans="1:9" ht="16.2" x14ac:dyDescent="0.3">
      <c r="A481" s="58"/>
      <c r="B481" s="66" t="s">
        <v>661</v>
      </c>
      <c r="C481" s="63" t="s">
        <v>662</v>
      </c>
      <c r="D481" s="64" t="s">
        <v>1000</v>
      </c>
      <c r="E481" s="64">
        <v>100</v>
      </c>
      <c r="F481" s="64" t="s">
        <v>1001</v>
      </c>
      <c r="G481" s="64" t="s">
        <v>750</v>
      </c>
      <c r="H481" s="65">
        <v>44562</v>
      </c>
      <c r="I481" s="66" t="s">
        <v>1002</v>
      </c>
    </row>
    <row r="482" spans="1:9" ht="16.2" x14ac:dyDescent="0.3">
      <c r="A482" s="58"/>
      <c r="B482" s="66"/>
      <c r="C482" s="59"/>
      <c r="D482" s="60"/>
      <c r="E482" s="60"/>
      <c r="F482" s="60"/>
      <c r="G482" s="60"/>
      <c r="H482" s="61"/>
      <c r="I482" s="62"/>
    </row>
    <row r="483" spans="1:9" ht="16.2" x14ac:dyDescent="0.3">
      <c r="A483" s="49" t="s">
        <v>1003</v>
      </c>
      <c r="B483" s="45"/>
      <c r="C483" s="38"/>
      <c r="D483" s="40"/>
      <c r="E483" s="40"/>
      <c r="F483" s="40"/>
      <c r="G483" s="40"/>
      <c r="H483" s="42"/>
      <c r="I483" s="45"/>
    </row>
    <row r="484" spans="1:9" ht="16.2" x14ac:dyDescent="0.3">
      <c r="A484" s="49"/>
      <c r="B484" s="44" t="s">
        <v>661</v>
      </c>
      <c r="C484" s="39" t="s">
        <v>686</v>
      </c>
      <c r="D484" s="41" t="s">
        <v>843</v>
      </c>
      <c r="E484" s="41">
        <v>3000</v>
      </c>
      <c r="F484" s="41" t="s">
        <v>671</v>
      </c>
      <c r="G484" s="41" t="s">
        <v>665</v>
      </c>
      <c r="H484" s="46">
        <v>43862</v>
      </c>
      <c r="I484" s="44" t="s">
        <v>1004</v>
      </c>
    </row>
    <row r="485" spans="1:9" ht="16.2" x14ac:dyDescent="0.3">
      <c r="A485" s="49"/>
      <c r="B485" s="44"/>
      <c r="C485" s="38"/>
      <c r="D485" s="40"/>
      <c r="E485" s="40"/>
      <c r="F485" s="40"/>
      <c r="G485" s="40"/>
      <c r="H485" s="42"/>
      <c r="I485" s="45"/>
    </row>
    <row r="486" spans="1:9" ht="16.2" x14ac:dyDescent="0.3">
      <c r="A486" s="58" t="s">
        <v>1005</v>
      </c>
      <c r="B486" s="62"/>
      <c r="C486" s="59"/>
      <c r="D486" s="60"/>
      <c r="E486" s="60"/>
      <c r="F486" s="60"/>
      <c r="G486" s="60"/>
      <c r="H486" s="61"/>
      <c r="I486" s="62"/>
    </row>
    <row r="487" spans="1:9" ht="16.2" x14ac:dyDescent="0.3">
      <c r="A487" s="58"/>
      <c r="B487" s="66" t="s">
        <v>661</v>
      </c>
      <c r="C487" s="63" t="s">
        <v>669</v>
      </c>
      <c r="D487" s="64" t="s">
        <v>716</v>
      </c>
      <c r="E487" s="64">
        <v>3000</v>
      </c>
      <c r="F487" s="64" t="s">
        <v>683</v>
      </c>
      <c r="G487" s="64" t="s">
        <v>665</v>
      </c>
      <c r="H487" s="65">
        <v>39295</v>
      </c>
      <c r="I487" s="66" t="s">
        <v>1006</v>
      </c>
    </row>
    <row r="488" spans="1:9" ht="16.2" x14ac:dyDescent="0.3">
      <c r="A488" s="58"/>
      <c r="B488" s="66" t="s">
        <v>661</v>
      </c>
      <c r="C488" s="63" t="s">
        <v>662</v>
      </c>
      <c r="D488" s="64" t="s">
        <v>781</v>
      </c>
      <c r="E488" s="64">
        <v>300</v>
      </c>
      <c r="F488" s="64" t="s">
        <v>745</v>
      </c>
      <c r="G488" s="64" t="s">
        <v>665</v>
      </c>
      <c r="H488" s="65">
        <v>39295</v>
      </c>
      <c r="I488" s="66" t="s">
        <v>1006</v>
      </c>
    </row>
    <row r="489" spans="1:9" ht="16.2" x14ac:dyDescent="0.3">
      <c r="A489" s="58"/>
      <c r="B489" s="66"/>
      <c r="C489" s="59"/>
      <c r="D489" s="60"/>
      <c r="E489" s="60"/>
      <c r="F489" s="60"/>
      <c r="G489" s="60"/>
      <c r="H489" s="61"/>
      <c r="I489" s="62"/>
    </row>
    <row r="490" spans="1:9" ht="16.2" x14ac:dyDescent="0.3">
      <c r="A490" s="49" t="s">
        <v>1007</v>
      </c>
      <c r="B490" s="45"/>
      <c r="C490" s="38"/>
      <c r="D490" s="40"/>
      <c r="E490" s="40"/>
      <c r="F490" s="40"/>
      <c r="G490" s="40"/>
      <c r="H490" s="42"/>
      <c r="I490" s="45"/>
    </row>
    <row r="491" spans="1:9" ht="16.2" x14ac:dyDescent="0.3">
      <c r="A491" s="49"/>
      <c r="B491" s="44" t="s">
        <v>661</v>
      </c>
      <c r="C491" s="39" t="s">
        <v>669</v>
      </c>
      <c r="D491" s="41" t="s">
        <v>762</v>
      </c>
      <c r="E491" s="41">
        <v>300</v>
      </c>
      <c r="F491" s="41" t="s">
        <v>691</v>
      </c>
      <c r="G491" s="41" t="s">
        <v>665</v>
      </c>
      <c r="H491" s="46">
        <v>42217</v>
      </c>
      <c r="I491" s="44" t="s">
        <v>1008</v>
      </c>
    </row>
    <row r="492" spans="1:9" ht="16.2" x14ac:dyDescent="0.3">
      <c r="A492" s="49"/>
      <c r="B492" s="44" t="s">
        <v>661</v>
      </c>
      <c r="C492" s="39" t="s">
        <v>662</v>
      </c>
      <c r="D492" s="41" t="s">
        <v>781</v>
      </c>
      <c r="E492" s="41">
        <v>90</v>
      </c>
      <c r="F492" s="41" t="s">
        <v>683</v>
      </c>
      <c r="G492" s="41" t="s">
        <v>665</v>
      </c>
      <c r="H492" s="46">
        <v>42217</v>
      </c>
      <c r="I492" s="44" t="s">
        <v>1008</v>
      </c>
    </row>
    <row r="493" spans="1:9" ht="16.2" x14ac:dyDescent="0.3">
      <c r="A493" s="49"/>
      <c r="B493" s="44" t="s">
        <v>661</v>
      </c>
      <c r="C493" s="39" t="s">
        <v>686</v>
      </c>
      <c r="D493" s="41" t="s">
        <v>1009</v>
      </c>
      <c r="E493" s="41">
        <v>300</v>
      </c>
      <c r="F493" s="41" t="s">
        <v>664</v>
      </c>
      <c r="G493" s="41" t="s">
        <v>665</v>
      </c>
      <c r="H493" s="46">
        <v>42217</v>
      </c>
      <c r="I493" s="44" t="s">
        <v>1008</v>
      </c>
    </row>
    <row r="494" spans="1:9" ht="16.2" x14ac:dyDescent="0.3">
      <c r="A494" s="49"/>
      <c r="B494" s="44"/>
      <c r="C494" s="38"/>
      <c r="D494" s="40"/>
      <c r="E494" s="40"/>
      <c r="F494" s="40"/>
      <c r="G494" s="40"/>
      <c r="H494" s="42"/>
      <c r="I494" s="45"/>
    </row>
    <row r="495" spans="1:9" ht="16.2" x14ac:dyDescent="0.3">
      <c r="A495" s="58" t="s">
        <v>1010</v>
      </c>
      <c r="B495" s="62"/>
      <c r="C495" s="59"/>
      <c r="D495" s="60"/>
      <c r="E495" s="60"/>
      <c r="F495" s="60"/>
      <c r="G495" s="60"/>
      <c r="H495" s="61"/>
      <c r="I495" s="62"/>
    </row>
    <row r="496" spans="1:9" ht="16.2" x14ac:dyDescent="0.3">
      <c r="A496" s="58"/>
      <c r="B496" s="66" t="s">
        <v>661</v>
      </c>
      <c r="C496" s="63" t="s">
        <v>669</v>
      </c>
      <c r="D496" s="64" t="s">
        <v>1011</v>
      </c>
      <c r="E496" s="64">
        <v>1000</v>
      </c>
      <c r="F496" s="64" t="s">
        <v>741</v>
      </c>
      <c r="G496" s="64" t="s">
        <v>665</v>
      </c>
      <c r="H496" s="65">
        <v>44256</v>
      </c>
      <c r="I496" s="66" t="s">
        <v>1012</v>
      </c>
    </row>
    <row r="497" spans="1:9" ht="16.2" x14ac:dyDescent="0.3">
      <c r="A497" s="58"/>
      <c r="B497" s="66" t="s">
        <v>661</v>
      </c>
      <c r="C497" s="63" t="s">
        <v>662</v>
      </c>
      <c r="D497" s="64" t="s">
        <v>694</v>
      </c>
      <c r="E497" s="64">
        <v>100</v>
      </c>
      <c r="F497" s="64" t="s">
        <v>741</v>
      </c>
      <c r="G497" s="64" t="s">
        <v>665</v>
      </c>
      <c r="H497" s="65">
        <v>44256</v>
      </c>
      <c r="I497" s="66" t="s">
        <v>1012</v>
      </c>
    </row>
    <row r="498" spans="1:9" ht="16.2" x14ac:dyDescent="0.3">
      <c r="A498" s="58"/>
      <c r="B498" s="66"/>
      <c r="C498" s="59"/>
      <c r="D498" s="60"/>
      <c r="E498" s="60"/>
      <c r="F498" s="60"/>
      <c r="G498" s="60"/>
      <c r="H498" s="61"/>
      <c r="I498" s="62"/>
    </row>
    <row r="499" spans="1:9" ht="32.4" x14ac:dyDescent="0.3">
      <c r="A499" s="49" t="s">
        <v>1013</v>
      </c>
      <c r="B499" s="45"/>
      <c r="C499" s="38"/>
      <c r="D499" s="40"/>
      <c r="E499" s="40"/>
      <c r="F499" s="40"/>
      <c r="G499" s="40"/>
      <c r="H499" s="42"/>
      <c r="I499" s="45"/>
    </row>
    <row r="500" spans="1:9" ht="16.2" x14ac:dyDescent="0.3">
      <c r="A500" s="49"/>
      <c r="B500" s="44" t="s">
        <v>661</v>
      </c>
      <c r="C500" s="39" t="s">
        <v>686</v>
      </c>
      <c r="D500" s="41" t="s">
        <v>797</v>
      </c>
      <c r="E500" s="41">
        <v>1000</v>
      </c>
      <c r="F500" s="41" t="s">
        <v>664</v>
      </c>
      <c r="G500" s="41" t="s">
        <v>750</v>
      </c>
      <c r="H500" s="46">
        <v>44927</v>
      </c>
      <c r="I500" s="44" t="s">
        <v>1014</v>
      </c>
    </row>
    <row r="501" spans="1:9" ht="16.2" x14ac:dyDescent="0.3">
      <c r="A501" s="49"/>
      <c r="B501" s="44" t="s">
        <v>661</v>
      </c>
      <c r="C501" s="39" t="s">
        <v>662</v>
      </c>
      <c r="D501" s="41" t="s">
        <v>694</v>
      </c>
      <c r="E501" s="41">
        <v>1000</v>
      </c>
      <c r="F501" s="41" t="s">
        <v>664</v>
      </c>
      <c r="G501" s="41" t="s">
        <v>750</v>
      </c>
      <c r="H501" s="46">
        <v>44927</v>
      </c>
      <c r="I501" s="44" t="s">
        <v>1014</v>
      </c>
    </row>
    <row r="502" spans="1:9" ht="16.2" x14ac:dyDescent="0.3">
      <c r="A502" s="49"/>
      <c r="B502" s="44"/>
      <c r="C502" s="38"/>
      <c r="D502" s="40"/>
      <c r="E502" s="40"/>
      <c r="F502" s="40"/>
      <c r="G502" s="40"/>
      <c r="H502" s="42"/>
      <c r="I502" s="45"/>
    </row>
    <row r="503" spans="1:9" ht="32.4" x14ac:dyDescent="0.3">
      <c r="A503" s="58" t="s">
        <v>1015</v>
      </c>
      <c r="B503" s="62"/>
      <c r="C503" s="59"/>
      <c r="D503" s="60"/>
      <c r="E503" s="60"/>
      <c r="F503" s="60"/>
      <c r="G503" s="60"/>
      <c r="H503" s="61"/>
      <c r="I503" s="62"/>
    </row>
    <row r="504" spans="1:9" ht="16.2" x14ac:dyDescent="0.3">
      <c r="A504" s="58"/>
      <c r="B504" s="66" t="s">
        <v>661</v>
      </c>
      <c r="C504" s="63" t="s">
        <v>669</v>
      </c>
      <c r="D504" s="64" t="s">
        <v>771</v>
      </c>
      <c r="E504" s="64">
        <v>100</v>
      </c>
      <c r="F504" s="64" t="s">
        <v>671</v>
      </c>
      <c r="G504" s="64" t="s">
        <v>750</v>
      </c>
      <c r="H504" s="65">
        <v>44927</v>
      </c>
      <c r="I504" s="66" t="s">
        <v>1016</v>
      </c>
    </row>
    <row r="505" spans="1:9" ht="16.2" x14ac:dyDescent="0.3">
      <c r="A505" s="58"/>
      <c r="B505" s="66" t="s">
        <v>661</v>
      </c>
      <c r="C505" s="63" t="s">
        <v>662</v>
      </c>
      <c r="D505" s="64" t="s">
        <v>964</v>
      </c>
      <c r="E505" s="64">
        <v>300</v>
      </c>
      <c r="F505" s="64" t="s">
        <v>664</v>
      </c>
      <c r="G505" s="64" t="s">
        <v>750</v>
      </c>
      <c r="H505" s="65">
        <v>44927</v>
      </c>
      <c r="I505" s="66" t="s">
        <v>1016</v>
      </c>
    </row>
    <row r="506" spans="1:9" ht="16.2" x14ac:dyDescent="0.3">
      <c r="A506" s="58"/>
      <c r="B506" s="66"/>
      <c r="C506" s="59"/>
      <c r="D506" s="60"/>
      <c r="E506" s="60"/>
      <c r="F506" s="60"/>
      <c r="G506" s="60"/>
      <c r="H506" s="61"/>
      <c r="I506" s="62"/>
    </row>
    <row r="507" spans="1:9" ht="32.4" x14ac:dyDescent="0.3">
      <c r="A507" s="49" t="s">
        <v>1017</v>
      </c>
      <c r="B507" s="45"/>
      <c r="C507" s="38"/>
      <c r="D507" s="40"/>
      <c r="E507" s="40"/>
      <c r="F507" s="40"/>
      <c r="G507" s="40"/>
      <c r="H507" s="42"/>
      <c r="I507" s="45"/>
    </row>
    <row r="508" spans="1:9" ht="16.2" x14ac:dyDescent="0.3">
      <c r="A508" s="49"/>
      <c r="B508" s="44" t="s">
        <v>661</v>
      </c>
      <c r="C508" s="39" t="s">
        <v>669</v>
      </c>
      <c r="D508" s="41" t="s">
        <v>795</v>
      </c>
      <c r="E508" s="41">
        <v>300</v>
      </c>
      <c r="F508" s="41" t="s">
        <v>691</v>
      </c>
      <c r="G508" s="41" t="s">
        <v>750</v>
      </c>
      <c r="H508" s="46">
        <v>44927</v>
      </c>
      <c r="I508" s="44" t="s">
        <v>1018</v>
      </c>
    </row>
    <row r="509" spans="1:9" ht="16.2" x14ac:dyDescent="0.3">
      <c r="A509" s="49"/>
      <c r="B509" s="44" t="s">
        <v>661</v>
      </c>
      <c r="C509" s="39" t="s">
        <v>662</v>
      </c>
      <c r="D509" s="41" t="s">
        <v>1019</v>
      </c>
      <c r="E509" s="41">
        <v>100</v>
      </c>
      <c r="F509" s="41" t="s">
        <v>691</v>
      </c>
      <c r="G509" s="41" t="s">
        <v>750</v>
      </c>
      <c r="H509" s="46">
        <v>44927</v>
      </c>
      <c r="I509" s="44" t="s">
        <v>1018</v>
      </c>
    </row>
    <row r="510" spans="1:9" ht="16.2" x14ac:dyDescent="0.3">
      <c r="A510" s="49"/>
      <c r="B510" s="44"/>
      <c r="C510" s="38"/>
      <c r="D510" s="40"/>
      <c r="E510" s="40"/>
      <c r="F510" s="40"/>
      <c r="G510" s="40"/>
      <c r="H510" s="42"/>
      <c r="I510" s="45"/>
    </row>
    <row r="511" spans="1:9" ht="16.2" x14ac:dyDescent="0.3">
      <c r="A511" s="58" t="s">
        <v>1020</v>
      </c>
      <c r="B511" s="62"/>
      <c r="C511" s="59"/>
      <c r="D511" s="60"/>
      <c r="E511" s="60"/>
      <c r="F511" s="60"/>
      <c r="G511" s="60"/>
      <c r="H511" s="61"/>
      <c r="I511" s="62"/>
    </row>
    <row r="512" spans="1:9" ht="16.2" x14ac:dyDescent="0.3">
      <c r="A512" s="58"/>
      <c r="B512" s="66" t="s">
        <v>668</v>
      </c>
      <c r="C512" s="63" t="s">
        <v>662</v>
      </c>
      <c r="D512" s="64" t="s">
        <v>887</v>
      </c>
      <c r="E512" s="64">
        <v>30</v>
      </c>
      <c r="F512" s="64" t="s">
        <v>676</v>
      </c>
      <c r="G512" s="64" t="s">
        <v>665</v>
      </c>
      <c r="H512" s="65">
        <v>36342</v>
      </c>
      <c r="I512" s="66" t="s">
        <v>1021</v>
      </c>
    </row>
    <row r="513" spans="1:9" ht="16.2" x14ac:dyDescent="0.3">
      <c r="A513" s="58"/>
      <c r="B513" s="66" t="s">
        <v>668</v>
      </c>
      <c r="C513" s="63" t="s">
        <v>686</v>
      </c>
      <c r="D513" s="64" t="s">
        <v>856</v>
      </c>
      <c r="E513" s="64">
        <v>90</v>
      </c>
      <c r="F513" s="64" t="s">
        <v>676</v>
      </c>
      <c r="G513" s="64" t="s">
        <v>665</v>
      </c>
      <c r="H513" s="65">
        <v>36342</v>
      </c>
      <c r="I513" s="66" t="s">
        <v>1021</v>
      </c>
    </row>
    <row r="514" spans="1:9" ht="16.2" x14ac:dyDescent="0.3">
      <c r="A514" s="58"/>
      <c r="B514" s="66" t="s">
        <v>661</v>
      </c>
      <c r="C514" s="63" t="s">
        <v>662</v>
      </c>
      <c r="D514" s="64" t="s">
        <v>690</v>
      </c>
      <c r="E514" s="64">
        <v>100</v>
      </c>
      <c r="F514" s="64" t="s">
        <v>741</v>
      </c>
      <c r="G514" s="64" t="s">
        <v>665</v>
      </c>
      <c r="H514" s="65">
        <v>36342</v>
      </c>
      <c r="I514" s="66" t="s">
        <v>1021</v>
      </c>
    </row>
    <row r="515" spans="1:9" ht="16.2" x14ac:dyDescent="0.3">
      <c r="A515" s="58"/>
      <c r="B515" s="66"/>
      <c r="C515" s="59"/>
      <c r="D515" s="60"/>
      <c r="E515" s="60"/>
      <c r="F515" s="60"/>
      <c r="G515" s="60"/>
      <c r="H515" s="61"/>
      <c r="I515" s="62"/>
    </row>
    <row r="516" spans="1:9" ht="16.2" x14ac:dyDescent="0.3">
      <c r="A516" s="49" t="s">
        <v>1022</v>
      </c>
      <c r="B516" s="45"/>
      <c r="C516" s="38"/>
      <c r="D516" s="40"/>
      <c r="E516" s="40"/>
      <c r="F516" s="40"/>
      <c r="G516" s="40"/>
      <c r="H516" s="42"/>
      <c r="I516" s="45"/>
    </row>
    <row r="517" spans="1:9" ht="16.2" x14ac:dyDescent="0.3">
      <c r="A517" s="49"/>
      <c r="B517" s="44" t="s">
        <v>668</v>
      </c>
      <c r="C517" s="39" t="s">
        <v>669</v>
      </c>
      <c r="D517" s="41" t="s">
        <v>734</v>
      </c>
      <c r="E517" s="41">
        <v>30</v>
      </c>
      <c r="F517" s="41" t="s">
        <v>671</v>
      </c>
      <c r="G517" s="41" t="s">
        <v>665</v>
      </c>
      <c r="H517" s="46">
        <v>35674</v>
      </c>
      <c r="I517" s="44" t="s">
        <v>1023</v>
      </c>
    </row>
    <row r="518" spans="1:9" ht="16.2" x14ac:dyDescent="0.3">
      <c r="A518" s="49"/>
      <c r="B518" s="44" t="s">
        <v>668</v>
      </c>
      <c r="C518" s="39" t="s">
        <v>662</v>
      </c>
      <c r="D518" s="41" t="s">
        <v>734</v>
      </c>
      <c r="E518" s="41">
        <v>30</v>
      </c>
      <c r="F518" s="41" t="s">
        <v>671</v>
      </c>
      <c r="G518" s="41" t="s">
        <v>665</v>
      </c>
      <c r="H518" s="46">
        <v>35674</v>
      </c>
      <c r="I518" s="44" t="s">
        <v>1023</v>
      </c>
    </row>
    <row r="519" spans="1:9" ht="16.2" x14ac:dyDescent="0.3">
      <c r="A519" s="49"/>
      <c r="B519" s="44" t="s">
        <v>661</v>
      </c>
      <c r="C519" s="39" t="s">
        <v>669</v>
      </c>
      <c r="D519" s="41" t="s">
        <v>698</v>
      </c>
      <c r="E519" s="41">
        <v>100</v>
      </c>
      <c r="F519" s="41" t="s">
        <v>664</v>
      </c>
      <c r="G519" s="41" t="s">
        <v>665</v>
      </c>
      <c r="H519" s="46">
        <v>35674</v>
      </c>
      <c r="I519" s="44" t="s">
        <v>1023</v>
      </c>
    </row>
    <row r="520" spans="1:9" ht="16.2" x14ac:dyDescent="0.3">
      <c r="A520" s="49"/>
      <c r="B520" s="44" t="s">
        <v>661</v>
      </c>
      <c r="C520" s="39" t="s">
        <v>662</v>
      </c>
      <c r="D520" s="41" t="s">
        <v>682</v>
      </c>
      <c r="E520" s="41">
        <v>100</v>
      </c>
      <c r="F520" s="41" t="s">
        <v>664</v>
      </c>
      <c r="G520" s="41" t="s">
        <v>665</v>
      </c>
      <c r="H520" s="46">
        <v>35674</v>
      </c>
      <c r="I520" s="44" t="s">
        <v>1023</v>
      </c>
    </row>
    <row r="521" spans="1:9" ht="16.2" x14ac:dyDescent="0.3">
      <c r="A521" s="49"/>
      <c r="B521" s="44"/>
      <c r="C521" s="38"/>
      <c r="D521" s="40"/>
      <c r="E521" s="40"/>
      <c r="F521" s="40"/>
      <c r="G521" s="40"/>
      <c r="H521" s="42"/>
      <c r="I521" s="45"/>
    </row>
    <row r="522" spans="1:9" ht="16.2" x14ac:dyDescent="0.3">
      <c r="A522" s="58" t="s">
        <v>1024</v>
      </c>
      <c r="B522" s="62"/>
      <c r="C522" s="59"/>
      <c r="D522" s="60"/>
      <c r="E522" s="60"/>
      <c r="F522" s="60"/>
      <c r="G522" s="60"/>
      <c r="H522" s="61"/>
      <c r="I522" s="62"/>
    </row>
    <row r="523" spans="1:9" ht="16.2" x14ac:dyDescent="0.3">
      <c r="A523" s="58"/>
      <c r="B523" s="66" t="s">
        <v>668</v>
      </c>
      <c r="C523" s="63" t="s">
        <v>662</v>
      </c>
      <c r="D523" s="64" t="s">
        <v>994</v>
      </c>
      <c r="E523" s="64">
        <v>30</v>
      </c>
      <c r="F523" s="64" t="s">
        <v>676</v>
      </c>
      <c r="G523" s="64" t="s">
        <v>665</v>
      </c>
      <c r="H523" s="65">
        <v>36008</v>
      </c>
      <c r="I523" s="66" t="s">
        <v>1025</v>
      </c>
    </row>
    <row r="524" spans="1:9" ht="16.2" x14ac:dyDescent="0.3">
      <c r="A524" s="58"/>
      <c r="B524" s="66" t="s">
        <v>668</v>
      </c>
      <c r="C524" s="63" t="s">
        <v>686</v>
      </c>
      <c r="D524" s="64" t="s">
        <v>1026</v>
      </c>
      <c r="E524" s="64">
        <v>90</v>
      </c>
      <c r="F524" s="64" t="s">
        <v>676</v>
      </c>
      <c r="G524" s="64" t="s">
        <v>665</v>
      </c>
      <c r="H524" s="65">
        <v>36008</v>
      </c>
      <c r="I524" s="66" t="s">
        <v>1025</v>
      </c>
    </row>
    <row r="525" spans="1:9" ht="16.2" x14ac:dyDescent="0.3">
      <c r="A525" s="58"/>
      <c r="B525" s="66"/>
      <c r="C525" s="59"/>
      <c r="D525" s="60"/>
      <c r="E525" s="60"/>
      <c r="F525" s="60"/>
      <c r="G525" s="60"/>
      <c r="H525" s="61"/>
      <c r="I525" s="62"/>
    </row>
    <row r="526" spans="1:9" ht="16.2" x14ac:dyDescent="0.3">
      <c r="A526" s="49" t="s">
        <v>1027</v>
      </c>
      <c r="B526" s="45"/>
      <c r="C526" s="38"/>
      <c r="D526" s="40"/>
      <c r="E526" s="40"/>
      <c r="F526" s="40"/>
      <c r="G526" s="40"/>
      <c r="H526" s="42"/>
      <c r="I526" s="45"/>
    </row>
    <row r="527" spans="1:9" ht="16.2" x14ac:dyDescent="0.3">
      <c r="A527" s="49"/>
      <c r="B527" s="44" t="s">
        <v>668</v>
      </c>
      <c r="C527" s="39" t="s">
        <v>686</v>
      </c>
      <c r="D527" s="41" t="s">
        <v>1028</v>
      </c>
      <c r="E527" s="41">
        <v>100</v>
      </c>
      <c r="F527" s="41" t="s">
        <v>671</v>
      </c>
      <c r="G527" s="41" t="s">
        <v>665</v>
      </c>
      <c r="H527" s="46">
        <v>36342</v>
      </c>
      <c r="I527" s="44" t="s">
        <v>1029</v>
      </c>
    </row>
    <row r="528" spans="1:9" ht="16.2" x14ac:dyDescent="0.3">
      <c r="A528" s="49"/>
      <c r="B528" s="44"/>
      <c r="C528" s="38"/>
      <c r="D528" s="40"/>
      <c r="E528" s="40"/>
      <c r="F528" s="40"/>
      <c r="G528" s="40"/>
      <c r="H528" s="42"/>
      <c r="I528" s="45"/>
    </row>
    <row r="529" spans="1:9" ht="32.4" x14ac:dyDescent="0.3">
      <c r="A529" s="49" t="s">
        <v>1030</v>
      </c>
      <c r="B529" s="45"/>
      <c r="C529" s="38"/>
      <c r="D529" s="40"/>
      <c r="E529" s="40"/>
      <c r="F529" s="40"/>
      <c r="G529" s="40"/>
      <c r="H529" s="42"/>
      <c r="I529" s="45"/>
    </row>
    <row r="530" spans="1:9" ht="16.2" x14ac:dyDescent="0.3">
      <c r="A530" s="49"/>
      <c r="B530" s="44" t="s">
        <v>661</v>
      </c>
      <c r="C530" s="39" t="s">
        <v>669</v>
      </c>
      <c r="D530" s="41" t="s">
        <v>690</v>
      </c>
      <c r="E530" s="41">
        <v>1000</v>
      </c>
      <c r="F530" s="41" t="s">
        <v>671</v>
      </c>
      <c r="G530" s="41" t="s">
        <v>665</v>
      </c>
      <c r="H530" s="46">
        <v>35674</v>
      </c>
      <c r="I530" s="44" t="s">
        <v>1031</v>
      </c>
    </row>
    <row r="531" spans="1:9" ht="16.2" x14ac:dyDescent="0.3">
      <c r="A531" s="49"/>
      <c r="B531" s="44" t="s">
        <v>661</v>
      </c>
      <c r="C531" s="39" t="s">
        <v>662</v>
      </c>
      <c r="D531" s="41" t="s">
        <v>843</v>
      </c>
      <c r="E531" s="41">
        <v>1000</v>
      </c>
      <c r="F531" s="41" t="s">
        <v>664</v>
      </c>
      <c r="G531" s="41" t="s">
        <v>665</v>
      </c>
      <c r="H531" s="46">
        <v>35674</v>
      </c>
      <c r="I531" s="44" t="s">
        <v>1031</v>
      </c>
    </row>
    <row r="532" spans="1:9" ht="16.2" x14ac:dyDescent="0.3">
      <c r="A532" s="49"/>
      <c r="B532" s="44"/>
      <c r="C532" s="38"/>
      <c r="D532" s="40"/>
      <c r="E532" s="40"/>
      <c r="F532" s="40"/>
      <c r="G532" s="40"/>
      <c r="H532" s="42"/>
      <c r="I532" s="45"/>
    </row>
    <row r="533" spans="1:9" ht="16.2" x14ac:dyDescent="0.3">
      <c r="A533" s="58" t="s">
        <v>1032</v>
      </c>
      <c r="B533" s="62"/>
      <c r="C533" s="59"/>
      <c r="D533" s="60"/>
      <c r="E533" s="60"/>
      <c r="F533" s="60"/>
      <c r="G533" s="60"/>
      <c r="H533" s="61"/>
      <c r="I533" s="62"/>
    </row>
    <row r="534" spans="1:9" ht="16.2" x14ac:dyDescent="0.3">
      <c r="A534" s="58"/>
      <c r="B534" s="66" t="s">
        <v>668</v>
      </c>
      <c r="C534" s="63" t="s">
        <v>662</v>
      </c>
      <c r="D534" s="64" t="s">
        <v>1033</v>
      </c>
      <c r="E534" s="64">
        <v>300</v>
      </c>
      <c r="F534" s="64" t="s">
        <v>664</v>
      </c>
      <c r="G534" s="64" t="s">
        <v>665</v>
      </c>
      <c r="H534" s="65">
        <v>35674</v>
      </c>
      <c r="I534" s="66" t="s">
        <v>1034</v>
      </c>
    </row>
    <row r="535" spans="1:9" ht="16.2" x14ac:dyDescent="0.3">
      <c r="A535" s="58"/>
      <c r="B535" s="66"/>
      <c r="C535" s="59"/>
      <c r="D535" s="60"/>
      <c r="E535" s="60"/>
      <c r="F535" s="60"/>
      <c r="G535" s="60"/>
      <c r="H535" s="61"/>
      <c r="I535" s="62"/>
    </row>
    <row r="536" spans="1:9" ht="16.2" x14ac:dyDescent="0.3">
      <c r="A536" s="49" t="s">
        <v>1035</v>
      </c>
      <c r="B536" s="45"/>
      <c r="C536" s="38"/>
      <c r="D536" s="40"/>
      <c r="E536" s="40"/>
      <c r="F536" s="40"/>
      <c r="G536" s="40"/>
      <c r="H536" s="42"/>
      <c r="I536" s="45"/>
    </row>
    <row r="537" spans="1:9" ht="16.2" x14ac:dyDescent="0.3">
      <c r="A537" s="49"/>
      <c r="B537" s="44" t="s">
        <v>668</v>
      </c>
      <c r="C537" s="39" t="s">
        <v>669</v>
      </c>
      <c r="D537" s="41" t="s">
        <v>729</v>
      </c>
      <c r="E537" s="41">
        <v>30</v>
      </c>
      <c r="F537" s="41" t="s">
        <v>676</v>
      </c>
      <c r="G537" s="41" t="s">
        <v>665</v>
      </c>
      <c r="H537" s="46">
        <v>37865</v>
      </c>
      <c r="I537" s="44" t="s">
        <v>1036</v>
      </c>
    </row>
    <row r="538" spans="1:9" ht="16.2" x14ac:dyDescent="0.3">
      <c r="A538" s="49"/>
      <c r="B538" s="44"/>
      <c r="C538" s="38"/>
      <c r="D538" s="40"/>
      <c r="E538" s="40"/>
      <c r="F538" s="40"/>
      <c r="G538" s="40"/>
      <c r="H538" s="42"/>
      <c r="I538" s="45"/>
    </row>
    <row r="539" spans="1:9" ht="16.2" x14ac:dyDescent="0.3">
      <c r="A539" s="58" t="s">
        <v>1037</v>
      </c>
      <c r="B539" s="62"/>
      <c r="C539" s="59"/>
      <c r="D539" s="60"/>
      <c r="E539" s="60"/>
      <c r="F539" s="60"/>
      <c r="G539" s="60"/>
      <c r="H539" s="61"/>
      <c r="I539" s="62"/>
    </row>
    <row r="540" spans="1:9" ht="16.2" x14ac:dyDescent="0.3">
      <c r="A540" s="58"/>
      <c r="B540" s="66" t="s">
        <v>668</v>
      </c>
      <c r="C540" s="63" t="s">
        <v>669</v>
      </c>
      <c r="D540" s="64" t="s">
        <v>979</v>
      </c>
      <c r="E540" s="64">
        <v>27</v>
      </c>
      <c r="F540" s="64" t="s">
        <v>676</v>
      </c>
      <c r="G540" s="64" t="s">
        <v>665</v>
      </c>
      <c r="H540" s="65">
        <v>42675</v>
      </c>
      <c r="I540" s="68">
        <v>2148878</v>
      </c>
    </row>
    <row r="541" spans="1:9" ht="16.2" x14ac:dyDescent="0.3">
      <c r="A541" s="58"/>
      <c r="B541" s="66" t="s">
        <v>668</v>
      </c>
      <c r="C541" s="63" t="s">
        <v>662</v>
      </c>
      <c r="D541" s="64" t="s">
        <v>729</v>
      </c>
      <c r="E541" s="64">
        <v>30</v>
      </c>
      <c r="F541" s="64" t="s">
        <v>676</v>
      </c>
      <c r="G541" s="64" t="s">
        <v>665</v>
      </c>
      <c r="H541" s="65">
        <v>42675</v>
      </c>
      <c r="I541" s="68">
        <v>2148878</v>
      </c>
    </row>
    <row r="542" spans="1:9" ht="16.2" x14ac:dyDescent="0.3">
      <c r="A542" s="58"/>
      <c r="B542" s="66"/>
      <c r="C542" s="59"/>
      <c r="D542" s="60"/>
      <c r="E542" s="60"/>
      <c r="F542" s="60"/>
      <c r="G542" s="60"/>
      <c r="H542" s="61"/>
      <c r="I542" s="62"/>
    </row>
    <row r="543" spans="1:9" ht="16.2" x14ac:dyDescent="0.3">
      <c r="A543" s="49" t="s">
        <v>1038</v>
      </c>
      <c r="B543" s="45"/>
      <c r="C543" s="38"/>
      <c r="D543" s="40"/>
      <c r="E543" s="40"/>
      <c r="F543" s="40"/>
      <c r="G543" s="40"/>
      <c r="H543" s="42"/>
      <c r="I543" s="45"/>
    </row>
    <row r="544" spans="1:9" ht="16.2" x14ac:dyDescent="0.3">
      <c r="A544" s="49"/>
      <c r="B544" s="44" t="s">
        <v>661</v>
      </c>
      <c r="C544" s="39" t="s">
        <v>669</v>
      </c>
      <c r="D544" s="41" t="s">
        <v>682</v>
      </c>
      <c r="E544" s="41">
        <v>1</v>
      </c>
      <c r="F544" s="41" t="s">
        <v>877</v>
      </c>
      <c r="G544" s="41" t="s">
        <v>665</v>
      </c>
      <c r="H544" s="46">
        <v>38078</v>
      </c>
      <c r="I544" s="44" t="s">
        <v>1039</v>
      </c>
    </row>
    <row r="545" spans="1:9" ht="16.2" x14ac:dyDescent="0.3">
      <c r="A545" s="49"/>
      <c r="B545" s="44" t="s">
        <v>661</v>
      </c>
      <c r="C545" s="39" t="s">
        <v>686</v>
      </c>
      <c r="D545" s="41" t="s">
        <v>682</v>
      </c>
      <c r="E545" s="41">
        <v>1</v>
      </c>
      <c r="F545" s="41" t="s">
        <v>877</v>
      </c>
      <c r="G545" s="41" t="s">
        <v>665</v>
      </c>
      <c r="H545" s="46">
        <v>38078</v>
      </c>
      <c r="I545" s="44" t="s">
        <v>1039</v>
      </c>
    </row>
    <row r="546" spans="1:9" ht="16.2" x14ac:dyDescent="0.3">
      <c r="A546" s="49"/>
      <c r="B546" s="44"/>
      <c r="C546" s="38"/>
      <c r="D546" s="40"/>
      <c r="E546" s="40"/>
      <c r="F546" s="40"/>
      <c r="G546" s="40"/>
      <c r="H546" s="42"/>
      <c r="I546" s="45"/>
    </row>
    <row r="547" spans="1:9" ht="16.2" x14ac:dyDescent="0.3">
      <c r="A547" s="58" t="s">
        <v>1040</v>
      </c>
      <c r="B547" s="62"/>
      <c r="C547" s="59"/>
      <c r="D547" s="60"/>
      <c r="E547" s="60"/>
      <c r="F547" s="60"/>
      <c r="G547" s="60"/>
      <c r="H547" s="61"/>
      <c r="I547" s="62"/>
    </row>
    <row r="548" spans="1:9" ht="16.2" x14ac:dyDescent="0.3">
      <c r="A548" s="58"/>
      <c r="B548" s="66" t="s">
        <v>701</v>
      </c>
      <c r="C548" s="63" t="s">
        <v>669</v>
      </c>
      <c r="D548" s="64" t="s">
        <v>702</v>
      </c>
      <c r="E548" s="64">
        <v>3</v>
      </c>
      <c r="F548" s="64" t="s">
        <v>671</v>
      </c>
      <c r="G548" s="64" t="s">
        <v>665</v>
      </c>
      <c r="H548" s="65">
        <v>36404</v>
      </c>
      <c r="I548" s="66" t="s">
        <v>1041</v>
      </c>
    </row>
    <row r="549" spans="1:9" ht="16.2" x14ac:dyDescent="0.3">
      <c r="A549" s="58"/>
      <c r="B549" s="66" t="s">
        <v>701</v>
      </c>
      <c r="C549" s="63" t="s">
        <v>686</v>
      </c>
      <c r="D549" s="64" t="s">
        <v>704</v>
      </c>
      <c r="E549" s="64">
        <v>3</v>
      </c>
      <c r="F549" s="64" t="s">
        <v>705</v>
      </c>
      <c r="G549" s="64" t="s">
        <v>665</v>
      </c>
      <c r="H549" s="65">
        <v>36404</v>
      </c>
      <c r="I549" s="66" t="s">
        <v>1041</v>
      </c>
    </row>
    <row r="550" spans="1:9" ht="16.2" x14ac:dyDescent="0.3">
      <c r="A550" s="58"/>
      <c r="B550" s="66"/>
      <c r="C550" s="59"/>
      <c r="D550" s="60"/>
      <c r="E550" s="60"/>
      <c r="F550" s="60"/>
      <c r="G550" s="60"/>
      <c r="H550" s="61"/>
      <c r="I550" s="62"/>
    </row>
    <row r="551" spans="1:9" ht="16.2" x14ac:dyDescent="0.3">
      <c r="A551" s="49" t="s">
        <v>1042</v>
      </c>
      <c r="B551" s="45"/>
      <c r="C551" s="38"/>
      <c r="D551" s="40"/>
      <c r="E551" s="40"/>
      <c r="F551" s="40"/>
      <c r="G551" s="40"/>
      <c r="H551" s="42"/>
      <c r="I551" s="45"/>
    </row>
    <row r="552" spans="1:9" ht="16.2" x14ac:dyDescent="0.3">
      <c r="A552" s="49"/>
      <c r="B552" s="44" t="s">
        <v>661</v>
      </c>
      <c r="C552" s="39" t="s">
        <v>662</v>
      </c>
      <c r="D552" s="41" t="s">
        <v>952</v>
      </c>
      <c r="E552" s="41">
        <v>100</v>
      </c>
      <c r="F552" s="41" t="s">
        <v>705</v>
      </c>
      <c r="G552" s="41" t="s">
        <v>665</v>
      </c>
      <c r="H552" s="46">
        <v>43282</v>
      </c>
      <c r="I552" s="44" t="s">
        <v>1043</v>
      </c>
    </row>
    <row r="553" spans="1:9" ht="16.2" x14ac:dyDescent="0.3">
      <c r="A553" s="49"/>
      <c r="B553" s="44" t="s">
        <v>661</v>
      </c>
      <c r="C553" s="39" t="s">
        <v>686</v>
      </c>
      <c r="D553" s="41" t="s">
        <v>730</v>
      </c>
      <c r="E553" s="41">
        <v>1000</v>
      </c>
      <c r="F553" s="41" t="s">
        <v>664</v>
      </c>
      <c r="G553" s="41" t="s">
        <v>665</v>
      </c>
      <c r="H553" s="46">
        <v>43282</v>
      </c>
      <c r="I553" s="44" t="s">
        <v>1043</v>
      </c>
    </row>
    <row r="554" spans="1:9" ht="16.2" x14ac:dyDescent="0.3">
      <c r="A554" s="49"/>
      <c r="B554" s="44"/>
      <c r="C554" s="38"/>
      <c r="D554" s="40"/>
      <c r="E554" s="40"/>
      <c r="F554" s="40"/>
      <c r="G554" s="40"/>
      <c r="H554" s="42"/>
      <c r="I554" s="45"/>
    </row>
    <row r="555" spans="1:9" ht="16.2" x14ac:dyDescent="0.3">
      <c r="A555" s="58" t="s">
        <v>1044</v>
      </c>
      <c r="B555" s="62"/>
      <c r="C555" s="59"/>
      <c r="D555" s="60"/>
      <c r="E555" s="60"/>
      <c r="F555" s="60"/>
      <c r="G555" s="60"/>
      <c r="H555" s="61"/>
      <c r="I555" s="62"/>
    </row>
    <row r="556" spans="1:9" ht="16.2" x14ac:dyDescent="0.3">
      <c r="A556" s="58"/>
      <c r="B556" s="66" t="s">
        <v>668</v>
      </c>
      <c r="C556" s="63" t="s">
        <v>662</v>
      </c>
      <c r="D556" s="64" t="s">
        <v>1045</v>
      </c>
      <c r="E556" s="64">
        <v>300</v>
      </c>
      <c r="F556" s="64" t="s">
        <v>664</v>
      </c>
      <c r="G556" s="64" t="s">
        <v>665</v>
      </c>
      <c r="H556" s="65">
        <v>34851</v>
      </c>
      <c r="I556" s="66" t="s">
        <v>1046</v>
      </c>
    </row>
    <row r="557" spans="1:9" ht="16.2" x14ac:dyDescent="0.3">
      <c r="A557" s="58"/>
      <c r="B557" s="66"/>
      <c r="C557" s="59"/>
      <c r="D557" s="60"/>
      <c r="E557" s="60"/>
      <c r="F557" s="60"/>
      <c r="G557" s="60"/>
      <c r="H557" s="61"/>
      <c r="I557" s="62"/>
    </row>
    <row r="558" spans="1:9" ht="16.2" x14ac:dyDescent="0.3">
      <c r="A558" s="49" t="s">
        <v>1047</v>
      </c>
      <c r="B558" s="45"/>
      <c r="C558" s="38"/>
      <c r="D558" s="40"/>
      <c r="E558" s="40"/>
      <c r="F558" s="40"/>
      <c r="G558" s="40"/>
      <c r="H558" s="42"/>
      <c r="I558" s="45"/>
    </row>
    <row r="559" spans="1:9" ht="16.2" x14ac:dyDescent="0.3">
      <c r="A559" s="49"/>
      <c r="B559" s="44" t="s">
        <v>668</v>
      </c>
      <c r="C559" s="39" t="s">
        <v>662</v>
      </c>
      <c r="D559" s="41" t="s">
        <v>1048</v>
      </c>
      <c r="E559" s="41">
        <v>90</v>
      </c>
      <c r="F559" s="41" t="s">
        <v>664</v>
      </c>
      <c r="G559" s="41" t="s">
        <v>665</v>
      </c>
      <c r="H559" s="46">
        <v>42795</v>
      </c>
      <c r="I559" s="44" t="s">
        <v>1049</v>
      </c>
    </row>
    <row r="560" spans="1:9" ht="16.2" x14ac:dyDescent="0.3">
      <c r="A560" s="49"/>
      <c r="B560" s="44"/>
      <c r="C560" s="38"/>
      <c r="D560" s="40"/>
      <c r="E560" s="40"/>
      <c r="F560" s="40"/>
      <c r="G560" s="40"/>
      <c r="H560" s="42"/>
      <c r="I560" s="45"/>
    </row>
    <row r="561" spans="1:9" ht="16.2" x14ac:dyDescent="0.3">
      <c r="A561" s="58" t="s">
        <v>1050</v>
      </c>
      <c r="B561" s="62"/>
      <c r="C561" s="59"/>
      <c r="D561" s="60"/>
      <c r="E561" s="60"/>
      <c r="F561" s="60"/>
      <c r="G561" s="60"/>
      <c r="H561" s="61"/>
      <c r="I561" s="62"/>
    </row>
    <row r="562" spans="1:9" ht="16.2" x14ac:dyDescent="0.3">
      <c r="A562" s="58"/>
      <c r="B562" s="66" t="s">
        <v>668</v>
      </c>
      <c r="C562" s="63" t="s">
        <v>686</v>
      </c>
      <c r="D562" s="64" t="s">
        <v>758</v>
      </c>
      <c r="E562" s="64">
        <v>300</v>
      </c>
      <c r="F562" s="64" t="s">
        <v>664</v>
      </c>
      <c r="G562" s="64" t="s">
        <v>665</v>
      </c>
      <c r="H562" s="65">
        <v>34851</v>
      </c>
      <c r="I562" s="66" t="s">
        <v>1051</v>
      </c>
    </row>
    <row r="563" spans="1:9" ht="16.2" x14ac:dyDescent="0.3">
      <c r="A563" s="58"/>
      <c r="B563" s="66"/>
      <c r="C563" s="59"/>
      <c r="D563" s="60"/>
      <c r="E563" s="60"/>
      <c r="F563" s="60"/>
      <c r="G563" s="60"/>
      <c r="H563" s="61"/>
      <c r="I563" s="62"/>
    </row>
    <row r="564" spans="1:9" ht="16.2" x14ac:dyDescent="0.3">
      <c r="A564" s="49" t="s">
        <v>1052</v>
      </c>
      <c r="B564" s="45"/>
      <c r="C564" s="38"/>
      <c r="D564" s="40"/>
      <c r="E564" s="40"/>
      <c r="F564" s="40"/>
      <c r="G564" s="40"/>
      <c r="H564" s="42"/>
      <c r="I564" s="45"/>
    </row>
    <row r="565" spans="1:9" ht="16.2" x14ac:dyDescent="0.3">
      <c r="A565" s="49"/>
      <c r="B565" s="44" t="s">
        <v>668</v>
      </c>
      <c r="C565" s="39" t="s">
        <v>662</v>
      </c>
      <c r="D565" s="41" t="s">
        <v>1053</v>
      </c>
      <c r="E565" s="41">
        <v>30</v>
      </c>
      <c r="F565" s="41" t="s">
        <v>671</v>
      </c>
      <c r="G565" s="41" t="s">
        <v>665</v>
      </c>
      <c r="H565" s="46">
        <v>42795</v>
      </c>
      <c r="I565" s="44" t="s">
        <v>1049</v>
      </c>
    </row>
    <row r="566" spans="1:9" ht="16.2" x14ac:dyDescent="0.3">
      <c r="A566" s="49"/>
      <c r="B566" s="44" t="s">
        <v>661</v>
      </c>
      <c r="C566" s="39" t="s">
        <v>669</v>
      </c>
      <c r="D566" s="41" t="s">
        <v>952</v>
      </c>
      <c r="E566" s="41">
        <v>100</v>
      </c>
      <c r="F566" s="41" t="s">
        <v>745</v>
      </c>
      <c r="G566" s="41" t="s">
        <v>665</v>
      </c>
      <c r="H566" s="46">
        <v>42795</v>
      </c>
      <c r="I566" s="44" t="s">
        <v>1049</v>
      </c>
    </row>
    <row r="567" spans="1:9" ht="16.2" x14ac:dyDescent="0.3">
      <c r="A567" s="49"/>
      <c r="B567" s="44" t="s">
        <v>661</v>
      </c>
      <c r="C567" s="39" t="s">
        <v>662</v>
      </c>
      <c r="D567" s="41" t="s">
        <v>817</v>
      </c>
      <c r="E567" s="41">
        <v>1000</v>
      </c>
      <c r="F567" s="41" t="s">
        <v>691</v>
      </c>
      <c r="G567" s="41" t="s">
        <v>665</v>
      </c>
      <c r="H567" s="46">
        <v>42795</v>
      </c>
      <c r="I567" s="44" t="s">
        <v>1049</v>
      </c>
    </row>
    <row r="568" spans="1:9" ht="16.2" x14ac:dyDescent="0.3">
      <c r="A568" s="49"/>
      <c r="B568" s="44"/>
      <c r="C568" s="38"/>
      <c r="D568" s="40"/>
      <c r="E568" s="40"/>
      <c r="F568" s="40"/>
      <c r="G568" s="40"/>
      <c r="H568" s="42"/>
      <c r="I568" s="45"/>
    </row>
    <row r="569" spans="1:9" ht="16.2" x14ac:dyDescent="0.3">
      <c r="A569" s="58" t="s">
        <v>1054</v>
      </c>
      <c r="B569" s="62"/>
      <c r="C569" s="59"/>
      <c r="D569" s="60"/>
      <c r="E569" s="60"/>
      <c r="F569" s="60"/>
      <c r="G569" s="60"/>
      <c r="H569" s="61"/>
      <c r="I569" s="62"/>
    </row>
    <row r="570" spans="1:9" ht="16.2" x14ac:dyDescent="0.3">
      <c r="A570" s="58"/>
      <c r="B570" s="66" t="s">
        <v>668</v>
      </c>
      <c r="C570" s="63" t="s">
        <v>662</v>
      </c>
      <c r="D570" s="64" t="s">
        <v>931</v>
      </c>
      <c r="E570" s="64">
        <v>1000</v>
      </c>
      <c r="F570" s="64" t="s">
        <v>664</v>
      </c>
      <c r="G570" s="64" t="s">
        <v>665</v>
      </c>
      <c r="H570" s="65">
        <v>34851</v>
      </c>
      <c r="I570" s="66" t="s">
        <v>1049</v>
      </c>
    </row>
    <row r="571" spans="1:9" ht="16.2" x14ac:dyDescent="0.3">
      <c r="A571" s="58"/>
      <c r="B571" s="66"/>
      <c r="C571" s="59"/>
      <c r="D571" s="60"/>
      <c r="E571" s="60"/>
      <c r="F571" s="60"/>
      <c r="G571" s="60"/>
      <c r="H571" s="61"/>
      <c r="I571" s="62"/>
    </row>
    <row r="572" spans="1:9" ht="16.2" x14ac:dyDescent="0.3">
      <c r="A572" s="49" t="s">
        <v>1055</v>
      </c>
      <c r="B572" s="45"/>
      <c r="C572" s="38"/>
      <c r="D572" s="40"/>
      <c r="E572" s="40"/>
      <c r="F572" s="40"/>
      <c r="G572" s="40"/>
      <c r="H572" s="42"/>
      <c r="I572" s="45"/>
    </row>
    <row r="573" spans="1:9" ht="16.2" x14ac:dyDescent="0.3">
      <c r="A573" s="49"/>
      <c r="B573" s="44" t="s">
        <v>661</v>
      </c>
      <c r="C573" s="39" t="s">
        <v>686</v>
      </c>
      <c r="D573" s="41" t="s">
        <v>739</v>
      </c>
      <c r="E573" s="41">
        <v>1000</v>
      </c>
      <c r="F573" s="41" t="s">
        <v>676</v>
      </c>
      <c r="G573" s="41" t="s">
        <v>665</v>
      </c>
      <c r="H573" s="46">
        <v>38565</v>
      </c>
      <c r="I573" s="44" t="s">
        <v>1056</v>
      </c>
    </row>
    <row r="574" spans="1:9" ht="16.2" x14ac:dyDescent="0.3">
      <c r="A574" s="49"/>
      <c r="B574" s="44"/>
      <c r="C574" s="38"/>
      <c r="D574" s="40"/>
      <c r="E574" s="40"/>
      <c r="F574" s="40"/>
      <c r="G574" s="40"/>
      <c r="H574" s="42"/>
      <c r="I574" s="45"/>
    </row>
    <row r="575" spans="1:9" ht="16.2" x14ac:dyDescent="0.3">
      <c r="A575" s="58" t="s">
        <v>1057</v>
      </c>
      <c r="B575" s="62"/>
      <c r="C575" s="59"/>
      <c r="D575" s="60"/>
      <c r="E575" s="60"/>
      <c r="F575" s="60"/>
      <c r="G575" s="60"/>
      <c r="H575" s="61"/>
      <c r="I575" s="62"/>
    </row>
    <row r="576" spans="1:9" ht="16.2" x14ac:dyDescent="0.3">
      <c r="A576" s="58"/>
      <c r="B576" s="66" t="s">
        <v>661</v>
      </c>
      <c r="C576" s="63" t="s">
        <v>686</v>
      </c>
      <c r="D576" s="64" t="s">
        <v>692</v>
      </c>
      <c r="E576" s="64">
        <v>100</v>
      </c>
      <c r="F576" s="64" t="s">
        <v>676</v>
      </c>
      <c r="G576" s="64" t="s">
        <v>665</v>
      </c>
      <c r="H576" s="65">
        <v>38565</v>
      </c>
      <c r="I576" s="66" t="s">
        <v>1058</v>
      </c>
    </row>
    <row r="577" spans="1:9" ht="16.2" x14ac:dyDescent="0.3">
      <c r="A577" s="58"/>
      <c r="B577" s="66"/>
      <c r="C577" s="59"/>
      <c r="D577" s="60"/>
      <c r="E577" s="60"/>
      <c r="F577" s="60"/>
      <c r="G577" s="60"/>
      <c r="H577" s="61"/>
      <c r="I577" s="62"/>
    </row>
    <row r="578" spans="1:9" ht="32.4" x14ac:dyDescent="0.3">
      <c r="A578" s="49" t="s">
        <v>1059</v>
      </c>
      <c r="B578" s="45"/>
      <c r="C578" s="38"/>
      <c r="D578" s="40"/>
      <c r="E578" s="40"/>
      <c r="F578" s="40"/>
      <c r="G578" s="40"/>
      <c r="H578" s="42"/>
      <c r="I578" s="45"/>
    </row>
    <row r="579" spans="1:9" ht="16.2" x14ac:dyDescent="0.3">
      <c r="A579" s="49"/>
      <c r="B579" s="44" t="s">
        <v>661</v>
      </c>
      <c r="C579" s="39" t="s">
        <v>686</v>
      </c>
      <c r="D579" s="41" t="s">
        <v>725</v>
      </c>
      <c r="E579" s="41">
        <v>3000</v>
      </c>
      <c r="F579" s="41" t="s">
        <v>664</v>
      </c>
      <c r="G579" s="41" t="s">
        <v>665</v>
      </c>
      <c r="H579" s="46">
        <v>43009</v>
      </c>
      <c r="I579" s="44" t="s">
        <v>1060</v>
      </c>
    </row>
    <row r="580" spans="1:9" ht="16.2" x14ac:dyDescent="0.3">
      <c r="A580" s="49"/>
      <c r="B580" s="44"/>
      <c r="C580" s="38"/>
      <c r="D580" s="40"/>
      <c r="E580" s="40"/>
      <c r="F580" s="40"/>
      <c r="G580" s="40"/>
      <c r="H580" s="42"/>
      <c r="I580" s="45"/>
    </row>
    <row r="581" spans="1:9" ht="16.2" x14ac:dyDescent="0.3">
      <c r="A581" s="58" t="s">
        <v>1061</v>
      </c>
      <c r="B581" s="62"/>
      <c r="C581" s="59"/>
      <c r="D581" s="60"/>
      <c r="E581" s="60"/>
      <c r="F581" s="60"/>
      <c r="G581" s="60"/>
      <c r="H581" s="61"/>
      <c r="I581" s="62"/>
    </row>
    <row r="582" spans="1:9" ht="16.2" x14ac:dyDescent="0.3">
      <c r="A582" s="58"/>
      <c r="B582" s="66" t="s">
        <v>661</v>
      </c>
      <c r="C582" s="63" t="s">
        <v>669</v>
      </c>
      <c r="D582" s="64" t="s">
        <v>730</v>
      </c>
      <c r="E582" s="64">
        <v>150</v>
      </c>
      <c r="F582" s="64" t="s">
        <v>664</v>
      </c>
      <c r="G582" s="64" t="s">
        <v>665</v>
      </c>
      <c r="H582" s="65">
        <v>36008</v>
      </c>
      <c r="I582" s="66" t="s">
        <v>1062</v>
      </c>
    </row>
    <row r="583" spans="1:9" ht="16.2" x14ac:dyDescent="0.3">
      <c r="A583" s="58"/>
      <c r="B583" s="66" t="s">
        <v>661</v>
      </c>
      <c r="C583" s="63" t="s">
        <v>662</v>
      </c>
      <c r="D583" s="64" t="s">
        <v>771</v>
      </c>
      <c r="E583" s="64">
        <v>100</v>
      </c>
      <c r="F583" s="64" t="s">
        <v>664</v>
      </c>
      <c r="G583" s="64" t="s">
        <v>665</v>
      </c>
      <c r="H583" s="65">
        <v>36008</v>
      </c>
      <c r="I583" s="66" t="s">
        <v>1062</v>
      </c>
    </row>
    <row r="584" spans="1:9" ht="16.2" x14ac:dyDescent="0.3">
      <c r="A584" s="58"/>
      <c r="B584" s="66"/>
      <c r="C584" s="59"/>
      <c r="D584" s="60"/>
      <c r="E584" s="60"/>
      <c r="F584" s="60"/>
      <c r="G584" s="60"/>
      <c r="H584" s="61"/>
      <c r="I584" s="62"/>
    </row>
    <row r="585" spans="1:9" ht="16.2" x14ac:dyDescent="0.3">
      <c r="A585" s="49" t="s">
        <v>1063</v>
      </c>
      <c r="B585" s="45"/>
      <c r="C585" s="38"/>
      <c r="D585" s="40"/>
      <c r="E585" s="40"/>
      <c r="F585" s="40"/>
      <c r="G585" s="40"/>
      <c r="H585" s="42"/>
      <c r="I585" s="45"/>
    </row>
    <row r="586" spans="1:9" ht="16.2" x14ac:dyDescent="0.3">
      <c r="A586" s="49"/>
      <c r="B586" s="44" t="s">
        <v>668</v>
      </c>
      <c r="C586" s="39" t="s">
        <v>669</v>
      </c>
      <c r="D586" s="41" t="s">
        <v>1064</v>
      </c>
      <c r="E586" s="41">
        <v>100</v>
      </c>
      <c r="F586" s="41" t="s">
        <v>671</v>
      </c>
      <c r="G586" s="41" t="s">
        <v>665</v>
      </c>
      <c r="H586" s="46">
        <v>37865</v>
      </c>
      <c r="I586" s="44" t="s">
        <v>1065</v>
      </c>
    </row>
    <row r="587" spans="1:9" ht="16.2" x14ac:dyDescent="0.3">
      <c r="A587" s="49"/>
      <c r="B587" s="44" t="s">
        <v>668</v>
      </c>
      <c r="C587" s="39" t="s">
        <v>662</v>
      </c>
      <c r="D587" s="41" t="s">
        <v>990</v>
      </c>
      <c r="E587" s="41">
        <v>1000</v>
      </c>
      <c r="F587" s="41" t="s">
        <v>676</v>
      </c>
      <c r="G587" s="41" t="s">
        <v>665</v>
      </c>
      <c r="H587" s="46">
        <v>37865</v>
      </c>
      <c r="I587" s="44" t="s">
        <v>1065</v>
      </c>
    </row>
    <row r="588" spans="1:9" ht="16.2" x14ac:dyDescent="0.3">
      <c r="A588" s="49"/>
      <c r="B588" s="44" t="s">
        <v>661</v>
      </c>
      <c r="C588" s="39" t="s">
        <v>662</v>
      </c>
      <c r="D588" s="41" t="s">
        <v>766</v>
      </c>
      <c r="E588" s="41">
        <v>10</v>
      </c>
      <c r="F588" s="41" t="s">
        <v>671</v>
      </c>
      <c r="G588" s="41" t="s">
        <v>665</v>
      </c>
      <c r="H588" s="46">
        <v>37865</v>
      </c>
      <c r="I588" s="44" t="s">
        <v>1065</v>
      </c>
    </row>
    <row r="589" spans="1:9" ht="16.2" x14ac:dyDescent="0.3">
      <c r="A589" s="49"/>
      <c r="B589" s="44" t="s">
        <v>661</v>
      </c>
      <c r="C589" s="39" t="s">
        <v>686</v>
      </c>
      <c r="D589" s="41" t="s">
        <v>766</v>
      </c>
      <c r="E589" s="41">
        <v>100</v>
      </c>
      <c r="F589" s="41" t="s">
        <v>671</v>
      </c>
      <c r="G589" s="41" t="s">
        <v>665</v>
      </c>
      <c r="H589" s="46">
        <v>37865</v>
      </c>
      <c r="I589" s="44" t="s">
        <v>1065</v>
      </c>
    </row>
    <row r="590" spans="1:9" ht="16.2" x14ac:dyDescent="0.3">
      <c r="A590" s="49"/>
      <c r="B590" s="44"/>
      <c r="C590" s="38"/>
      <c r="D590" s="40"/>
      <c r="E590" s="40"/>
      <c r="F590" s="40"/>
      <c r="G590" s="40"/>
      <c r="H590" s="42"/>
      <c r="I590" s="45"/>
    </row>
    <row r="591" spans="1:9" ht="16.2" x14ac:dyDescent="0.3">
      <c r="A591" s="58" t="s">
        <v>1066</v>
      </c>
      <c r="B591" s="62"/>
      <c r="C591" s="59"/>
      <c r="D591" s="60"/>
      <c r="E591" s="60"/>
      <c r="F591" s="60"/>
      <c r="G591" s="60"/>
      <c r="H591" s="61"/>
      <c r="I591" s="62"/>
    </row>
    <row r="592" spans="1:9" ht="16.2" x14ac:dyDescent="0.3">
      <c r="A592" s="58"/>
      <c r="B592" s="66" t="s">
        <v>668</v>
      </c>
      <c r="C592" s="63" t="s">
        <v>686</v>
      </c>
      <c r="D592" s="64" t="s">
        <v>1067</v>
      </c>
      <c r="E592" s="64">
        <v>100</v>
      </c>
      <c r="F592" s="64" t="s">
        <v>671</v>
      </c>
      <c r="G592" s="64" t="s">
        <v>665</v>
      </c>
      <c r="H592" s="65">
        <v>41153</v>
      </c>
      <c r="I592" s="66" t="s">
        <v>289</v>
      </c>
    </row>
    <row r="593" spans="1:9" ht="16.2" x14ac:dyDescent="0.3">
      <c r="A593" s="58"/>
      <c r="B593" s="66"/>
      <c r="C593" s="59"/>
      <c r="D593" s="60"/>
      <c r="E593" s="60"/>
      <c r="F593" s="60"/>
      <c r="G593" s="60"/>
      <c r="H593" s="61"/>
      <c r="I593" s="62"/>
    </row>
    <row r="594" spans="1:9" ht="16.2" x14ac:dyDescent="0.3">
      <c r="A594" s="49" t="s">
        <v>1068</v>
      </c>
      <c r="B594" s="45"/>
      <c r="C594" s="38"/>
      <c r="D594" s="40"/>
      <c r="E594" s="40"/>
      <c r="F594" s="40"/>
      <c r="G594" s="40"/>
      <c r="H594" s="42"/>
      <c r="I594" s="45"/>
    </row>
    <row r="595" spans="1:9" ht="16.2" x14ac:dyDescent="0.3">
      <c r="A595" s="49"/>
      <c r="B595" s="44" t="s">
        <v>668</v>
      </c>
      <c r="C595" s="39" t="s">
        <v>686</v>
      </c>
      <c r="D595" s="41" t="s">
        <v>1067</v>
      </c>
      <c r="E595" s="41">
        <v>10</v>
      </c>
      <c r="F595" s="41" t="s">
        <v>671</v>
      </c>
      <c r="G595" s="41" t="s">
        <v>750</v>
      </c>
      <c r="H595" s="46">
        <v>44652</v>
      </c>
      <c r="I595" s="44" t="s">
        <v>296</v>
      </c>
    </row>
    <row r="596" spans="1:9" ht="16.2" x14ac:dyDescent="0.3">
      <c r="A596" s="49"/>
      <c r="B596" s="44"/>
      <c r="C596" s="38"/>
      <c r="D596" s="40"/>
      <c r="E596" s="40"/>
      <c r="F596" s="40"/>
      <c r="G596" s="40"/>
      <c r="H596" s="42"/>
      <c r="I596" s="45"/>
    </row>
    <row r="597" spans="1:9" ht="32.4" x14ac:dyDescent="0.3">
      <c r="A597" s="58" t="s">
        <v>1069</v>
      </c>
      <c r="B597" s="62"/>
      <c r="C597" s="59"/>
      <c r="D597" s="60"/>
      <c r="E597" s="60"/>
      <c r="F597" s="60"/>
      <c r="G597" s="60"/>
      <c r="H597" s="61"/>
      <c r="I597" s="62"/>
    </row>
    <row r="598" spans="1:9" ht="16.2" x14ac:dyDescent="0.3">
      <c r="A598" s="58"/>
      <c r="B598" s="66" t="s">
        <v>661</v>
      </c>
      <c r="C598" s="63" t="s">
        <v>669</v>
      </c>
      <c r="D598" s="64" t="s">
        <v>694</v>
      </c>
      <c r="E598" s="64">
        <v>100</v>
      </c>
      <c r="F598" s="64" t="s">
        <v>741</v>
      </c>
      <c r="G598" s="64" t="s">
        <v>750</v>
      </c>
      <c r="H598" s="65">
        <v>44652</v>
      </c>
      <c r="I598" s="66" t="s">
        <v>1070</v>
      </c>
    </row>
    <row r="599" spans="1:9" ht="16.2" x14ac:dyDescent="0.3">
      <c r="A599" s="58"/>
      <c r="B599" s="66" t="s">
        <v>661</v>
      </c>
      <c r="C599" s="63" t="s">
        <v>662</v>
      </c>
      <c r="D599" s="64" t="s">
        <v>1071</v>
      </c>
      <c r="E599" s="64">
        <v>1000</v>
      </c>
      <c r="F599" s="64" t="s">
        <v>741</v>
      </c>
      <c r="G599" s="64" t="s">
        <v>750</v>
      </c>
      <c r="H599" s="65">
        <v>44652</v>
      </c>
      <c r="I599" s="66" t="s">
        <v>1070</v>
      </c>
    </row>
    <row r="600" spans="1:9" ht="16.2" x14ac:dyDescent="0.3">
      <c r="A600" s="58"/>
      <c r="B600" s="66"/>
      <c r="C600" s="59"/>
      <c r="D600" s="60"/>
      <c r="E600" s="60"/>
      <c r="F600" s="60"/>
      <c r="G600" s="60"/>
      <c r="H600" s="61"/>
      <c r="I600" s="62"/>
    </row>
    <row r="601" spans="1:9" ht="16.2" x14ac:dyDescent="0.3">
      <c r="A601" s="49" t="s">
        <v>1072</v>
      </c>
      <c r="B601" s="45"/>
      <c r="C601" s="38"/>
      <c r="D601" s="40"/>
      <c r="E601" s="40"/>
      <c r="F601" s="40"/>
      <c r="G601" s="40"/>
      <c r="H601" s="42"/>
      <c r="I601" s="45"/>
    </row>
    <row r="602" spans="1:9" ht="16.2" x14ac:dyDescent="0.3">
      <c r="A602" s="49"/>
      <c r="B602" s="44" t="s">
        <v>661</v>
      </c>
      <c r="C602" s="39" t="s">
        <v>662</v>
      </c>
      <c r="D602" s="41" t="s">
        <v>719</v>
      </c>
      <c r="E602" s="41">
        <v>1000</v>
      </c>
      <c r="F602" s="41" t="s">
        <v>683</v>
      </c>
      <c r="G602" s="41" t="s">
        <v>665</v>
      </c>
      <c r="H602" s="46">
        <v>37500</v>
      </c>
      <c r="I602" s="44" t="s">
        <v>1073</v>
      </c>
    </row>
    <row r="603" spans="1:9" ht="16.2" x14ac:dyDescent="0.3">
      <c r="A603" s="49"/>
      <c r="B603" s="44"/>
      <c r="C603" s="38"/>
      <c r="D603" s="40"/>
      <c r="E603" s="40"/>
      <c r="F603" s="40"/>
      <c r="G603" s="40"/>
      <c r="H603" s="42"/>
      <c r="I603" s="45"/>
    </row>
    <row r="604" spans="1:9" ht="16.2" x14ac:dyDescent="0.3">
      <c r="A604" s="58" t="s">
        <v>1074</v>
      </c>
      <c r="B604" s="62"/>
      <c r="C604" s="59"/>
      <c r="D604" s="60"/>
      <c r="E604" s="60"/>
      <c r="F604" s="60"/>
      <c r="G604" s="60"/>
      <c r="H604" s="61"/>
      <c r="I604" s="62"/>
    </row>
    <row r="605" spans="1:9" ht="16.2" x14ac:dyDescent="0.3">
      <c r="A605" s="58"/>
      <c r="B605" s="66" t="s">
        <v>661</v>
      </c>
      <c r="C605" s="63" t="s">
        <v>662</v>
      </c>
      <c r="D605" s="64" t="s">
        <v>801</v>
      </c>
      <c r="E605" s="64">
        <v>300</v>
      </c>
      <c r="F605" s="64" t="s">
        <v>671</v>
      </c>
      <c r="G605" s="64" t="s">
        <v>665</v>
      </c>
      <c r="H605" s="65">
        <v>37135</v>
      </c>
      <c r="I605" s="66" t="s">
        <v>608</v>
      </c>
    </row>
    <row r="606" spans="1:9" ht="16.2" x14ac:dyDescent="0.3">
      <c r="A606" s="58"/>
      <c r="B606" s="66" t="s">
        <v>661</v>
      </c>
      <c r="C606" s="63" t="s">
        <v>686</v>
      </c>
      <c r="D606" s="64" t="s">
        <v>720</v>
      </c>
      <c r="E606" s="64">
        <v>100</v>
      </c>
      <c r="F606" s="64" t="s">
        <v>673</v>
      </c>
      <c r="G606" s="64" t="s">
        <v>665</v>
      </c>
      <c r="H606" s="65">
        <v>37135</v>
      </c>
      <c r="I606" s="66" t="s">
        <v>608</v>
      </c>
    </row>
    <row r="607" spans="1:9" ht="16.2" x14ac:dyDescent="0.3">
      <c r="A607" s="58"/>
      <c r="B607" s="66"/>
      <c r="C607" s="59"/>
      <c r="D607" s="60"/>
      <c r="E607" s="60"/>
      <c r="F607" s="60"/>
      <c r="G607" s="60"/>
      <c r="H607" s="61"/>
      <c r="I607" s="62"/>
    </row>
    <row r="608" spans="1:9" ht="16.2" x14ac:dyDescent="0.3">
      <c r="A608" s="49" t="s">
        <v>1075</v>
      </c>
      <c r="B608" s="45"/>
      <c r="C608" s="38"/>
      <c r="D608" s="40"/>
      <c r="E608" s="40"/>
      <c r="F608" s="40"/>
      <c r="G608" s="40"/>
      <c r="H608" s="42"/>
      <c r="I608" s="45"/>
    </row>
    <row r="609" spans="1:9" ht="16.2" x14ac:dyDescent="0.3">
      <c r="A609" s="49"/>
      <c r="B609" s="44" t="s">
        <v>668</v>
      </c>
      <c r="C609" s="39" t="s">
        <v>669</v>
      </c>
      <c r="D609" s="41" t="s">
        <v>885</v>
      </c>
      <c r="E609" s="41">
        <v>30</v>
      </c>
      <c r="F609" s="41" t="s">
        <v>671</v>
      </c>
      <c r="G609" s="41" t="s">
        <v>750</v>
      </c>
      <c r="H609" s="46">
        <v>44562</v>
      </c>
      <c r="I609" s="44" t="s">
        <v>1076</v>
      </c>
    </row>
    <row r="610" spans="1:9" ht="16.2" x14ac:dyDescent="0.3">
      <c r="A610" s="49"/>
      <c r="B610" s="44" t="s">
        <v>668</v>
      </c>
      <c r="C610" s="39" t="s">
        <v>662</v>
      </c>
      <c r="D610" s="41" t="s">
        <v>727</v>
      </c>
      <c r="E610" s="41">
        <v>30</v>
      </c>
      <c r="F610" s="41" t="s">
        <v>966</v>
      </c>
      <c r="G610" s="41" t="s">
        <v>750</v>
      </c>
      <c r="H610" s="46">
        <v>44562</v>
      </c>
      <c r="I610" s="44" t="s">
        <v>1076</v>
      </c>
    </row>
    <row r="611" spans="1:9" ht="16.2" x14ac:dyDescent="0.3">
      <c r="A611" s="49"/>
      <c r="B611" s="44" t="s">
        <v>668</v>
      </c>
      <c r="C611" s="39" t="s">
        <v>686</v>
      </c>
      <c r="D611" s="41" t="s">
        <v>727</v>
      </c>
      <c r="E611" s="41">
        <v>30</v>
      </c>
      <c r="F611" s="41" t="s">
        <v>741</v>
      </c>
      <c r="G611" s="41" t="s">
        <v>750</v>
      </c>
      <c r="H611" s="46">
        <v>44562</v>
      </c>
      <c r="I611" s="44" t="s">
        <v>1076</v>
      </c>
    </row>
    <row r="612" spans="1:9" ht="16.2" x14ac:dyDescent="0.3">
      <c r="A612" s="49"/>
      <c r="B612" s="44" t="s">
        <v>661</v>
      </c>
      <c r="C612" s="39" t="s">
        <v>662</v>
      </c>
      <c r="D612" s="41" t="s">
        <v>663</v>
      </c>
      <c r="E612" s="41">
        <v>100</v>
      </c>
      <c r="F612" s="41" t="s">
        <v>671</v>
      </c>
      <c r="G612" s="41" t="s">
        <v>750</v>
      </c>
      <c r="H612" s="46">
        <v>44562</v>
      </c>
      <c r="I612" s="44" t="s">
        <v>1076</v>
      </c>
    </row>
    <row r="613" spans="1:9" ht="16.2" x14ac:dyDescent="0.3">
      <c r="A613" s="49"/>
      <c r="B613" s="44"/>
      <c r="C613" s="38"/>
      <c r="D613" s="40"/>
      <c r="E613" s="40"/>
      <c r="F613" s="40"/>
      <c r="G613" s="40"/>
      <c r="H613" s="42"/>
      <c r="I613" s="45"/>
    </row>
    <row r="614" spans="1:9" ht="16.2" x14ac:dyDescent="0.3">
      <c r="A614" s="58" t="s">
        <v>1077</v>
      </c>
      <c r="B614" s="62"/>
      <c r="C614" s="59"/>
      <c r="D614" s="60"/>
      <c r="E614" s="60"/>
      <c r="F614" s="60"/>
      <c r="G614" s="60"/>
      <c r="H614" s="61"/>
      <c r="I614" s="62"/>
    </row>
    <row r="615" spans="1:9" ht="16.2" x14ac:dyDescent="0.3">
      <c r="A615" s="58"/>
      <c r="B615" s="66" t="s">
        <v>668</v>
      </c>
      <c r="C615" s="63" t="s">
        <v>669</v>
      </c>
      <c r="D615" s="64" t="s">
        <v>1028</v>
      </c>
      <c r="E615" s="64">
        <v>100</v>
      </c>
      <c r="F615" s="64" t="s">
        <v>671</v>
      </c>
      <c r="G615" s="64" t="s">
        <v>665</v>
      </c>
      <c r="H615" s="65">
        <v>36770</v>
      </c>
      <c r="I615" s="66" t="s">
        <v>278</v>
      </c>
    </row>
    <row r="616" spans="1:9" ht="16.2" x14ac:dyDescent="0.3">
      <c r="A616" s="58"/>
      <c r="B616" s="66" t="s">
        <v>668</v>
      </c>
      <c r="C616" s="63" t="s">
        <v>662</v>
      </c>
      <c r="D616" s="64" t="s">
        <v>783</v>
      </c>
      <c r="E616" s="64">
        <v>90</v>
      </c>
      <c r="F616" s="64" t="s">
        <v>664</v>
      </c>
      <c r="G616" s="64" t="s">
        <v>665</v>
      </c>
      <c r="H616" s="65">
        <v>36770</v>
      </c>
      <c r="I616" s="66" t="s">
        <v>278</v>
      </c>
    </row>
    <row r="617" spans="1:9" ht="16.2" x14ac:dyDescent="0.3">
      <c r="A617" s="58"/>
      <c r="B617" s="66" t="s">
        <v>668</v>
      </c>
      <c r="C617" s="63" t="s">
        <v>686</v>
      </c>
      <c r="D617" s="64" t="s">
        <v>783</v>
      </c>
      <c r="E617" s="64">
        <v>30</v>
      </c>
      <c r="F617" s="64" t="s">
        <v>664</v>
      </c>
      <c r="G617" s="64" t="s">
        <v>665</v>
      </c>
      <c r="H617" s="65">
        <v>36770</v>
      </c>
      <c r="I617" s="66" t="s">
        <v>278</v>
      </c>
    </row>
    <row r="618" spans="1:9" ht="16.2" x14ac:dyDescent="0.3">
      <c r="A618" s="58"/>
      <c r="B618" s="66" t="s">
        <v>661</v>
      </c>
      <c r="C618" s="63" t="s">
        <v>669</v>
      </c>
      <c r="D618" s="64" t="s">
        <v>730</v>
      </c>
      <c r="E618" s="64">
        <v>100</v>
      </c>
      <c r="F618" s="64" t="s">
        <v>671</v>
      </c>
      <c r="G618" s="64" t="s">
        <v>665</v>
      </c>
      <c r="H618" s="65">
        <v>36770</v>
      </c>
      <c r="I618" s="66" t="s">
        <v>278</v>
      </c>
    </row>
    <row r="619" spans="1:9" ht="16.2" x14ac:dyDescent="0.3">
      <c r="A619" s="58"/>
      <c r="B619" s="66" t="s">
        <v>661</v>
      </c>
      <c r="C619" s="63" t="s">
        <v>686</v>
      </c>
      <c r="D619" s="64" t="s">
        <v>1078</v>
      </c>
      <c r="E619" s="64">
        <v>100</v>
      </c>
      <c r="F619" s="64" t="s">
        <v>664</v>
      </c>
      <c r="G619" s="64" t="s">
        <v>665</v>
      </c>
      <c r="H619" s="65">
        <v>36770</v>
      </c>
      <c r="I619" s="66" t="s">
        <v>278</v>
      </c>
    </row>
    <row r="620" spans="1:9" ht="16.2" x14ac:dyDescent="0.3">
      <c r="A620" s="58"/>
      <c r="B620" s="66"/>
      <c r="C620" s="59"/>
      <c r="D620" s="60"/>
      <c r="E620" s="60"/>
      <c r="F620" s="60"/>
      <c r="G620" s="60"/>
      <c r="H620" s="61"/>
      <c r="I620" s="62"/>
    </row>
    <row r="621" spans="1:9" ht="32.4" x14ac:dyDescent="0.3">
      <c r="A621" s="49" t="s">
        <v>1079</v>
      </c>
      <c r="B621" s="45"/>
      <c r="C621" s="38"/>
      <c r="D621" s="40"/>
      <c r="E621" s="40"/>
      <c r="F621" s="40"/>
      <c r="G621" s="40"/>
      <c r="H621" s="42"/>
      <c r="I621" s="45"/>
    </row>
    <row r="622" spans="1:9" ht="16.2" x14ac:dyDescent="0.3">
      <c r="A622" s="49"/>
      <c r="B622" s="44" t="s">
        <v>668</v>
      </c>
      <c r="C622" s="39" t="s">
        <v>686</v>
      </c>
      <c r="D622" s="41" t="s">
        <v>713</v>
      </c>
      <c r="E622" s="41">
        <v>30</v>
      </c>
      <c r="F622" s="41" t="s">
        <v>676</v>
      </c>
      <c r="G622" s="41" t="s">
        <v>665</v>
      </c>
      <c r="H622" s="46">
        <v>43252</v>
      </c>
      <c r="I622" s="44" t="s">
        <v>1080</v>
      </c>
    </row>
    <row r="623" spans="1:9" ht="16.2" x14ac:dyDescent="0.3">
      <c r="A623" s="49"/>
      <c r="B623" s="44"/>
      <c r="C623" s="38"/>
      <c r="D623" s="40"/>
      <c r="E623" s="40"/>
      <c r="F623" s="40"/>
      <c r="G623" s="40"/>
      <c r="H623" s="42"/>
      <c r="I623" s="45"/>
    </row>
    <row r="624" spans="1:9" ht="16.2" x14ac:dyDescent="0.3">
      <c r="A624" s="58" t="s">
        <v>1081</v>
      </c>
      <c r="B624" s="62"/>
      <c r="C624" s="59"/>
      <c r="D624" s="60"/>
      <c r="E624" s="60"/>
      <c r="F624" s="60"/>
      <c r="G624" s="60"/>
      <c r="H624" s="61"/>
      <c r="I624" s="62"/>
    </row>
    <row r="625" spans="1:9" ht="16.2" x14ac:dyDescent="0.3">
      <c r="A625" s="58"/>
      <c r="B625" s="66" t="s">
        <v>661</v>
      </c>
      <c r="C625" s="63" t="s">
        <v>686</v>
      </c>
      <c r="D625" s="64" t="s">
        <v>929</v>
      </c>
      <c r="E625" s="64">
        <v>3</v>
      </c>
      <c r="F625" s="64" t="s">
        <v>691</v>
      </c>
      <c r="G625" s="64" t="s">
        <v>750</v>
      </c>
      <c r="H625" s="65">
        <v>44652</v>
      </c>
      <c r="I625" s="66" t="s">
        <v>1082</v>
      </c>
    </row>
    <row r="626" spans="1:9" ht="16.2" x14ac:dyDescent="0.3">
      <c r="A626" s="58"/>
      <c r="B626" s="66"/>
      <c r="C626" s="59"/>
      <c r="D626" s="60"/>
      <c r="E626" s="60"/>
      <c r="F626" s="60"/>
      <c r="G626" s="60"/>
      <c r="H626" s="61"/>
      <c r="I626" s="62"/>
    </row>
    <row r="627" spans="1:9" ht="16.2" x14ac:dyDescent="0.3">
      <c r="A627" s="49" t="s">
        <v>1083</v>
      </c>
      <c r="B627" s="45"/>
      <c r="C627" s="38"/>
      <c r="D627" s="40"/>
      <c r="E627" s="40"/>
      <c r="F627" s="40"/>
      <c r="G627" s="40"/>
      <c r="H627" s="42"/>
      <c r="I627" s="45"/>
    </row>
    <row r="628" spans="1:9" ht="16.2" x14ac:dyDescent="0.3">
      <c r="A628" s="49"/>
      <c r="B628" s="44" t="s">
        <v>661</v>
      </c>
      <c r="C628" s="39" t="s">
        <v>686</v>
      </c>
      <c r="D628" s="41" t="s">
        <v>957</v>
      </c>
      <c r="E628" s="41">
        <v>300</v>
      </c>
      <c r="F628" s="41" t="s">
        <v>664</v>
      </c>
      <c r="G628" s="41" t="s">
        <v>665</v>
      </c>
      <c r="H628" s="46">
        <v>44105</v>
      </c>
      <c r="I628" s="44" t="s">
        <v>1084</v>
      </c>
    </row>
    <row r="629" spans="1:9" ht="16.2" x14ac:dyDescent="0.3">
      <c r="A629" s="49"/>
      <c r="B629" s="44"/>
      <c r="C629" s="38"/>
      <c r="D629" s="40"/>
      <c r="E629" s="40"/>
      <c r="F629" s="40"/>
      <c r="G629" s="40"/>
      <c r="H629" s="42"/>
      <c r="I629" s="45"/>
    </row>
    <row r="630" spans="1:9" ht="16.2" x14ac:dyDescent="0.3">
      <c r="A630" s="58" t="s">
        <v>1085</v>
      </c>
      <c r="B630" s="62"/>
      <c r="C630" s="59"/>
      <c r="D630" s="60"/>
      <c r="E630" s="60"/>
      <c r="F630" s="60"/>
      <c r="G630" s="60"/>
      <c r="H630" s="61"/>
      <c r="I630" s="62"/>
    </row>
    <row r="631" spans="1:9" ht="16.2" x14ac:dyDescent="0.3">
      <c r="A631" s="58"/>
      <c r="B631" s="66" t="s">
        <v>668</v>
      </c>
      <c r="C631" s="63" t="s">
        <v>686</v>
      </c>
      <c r="D631" s="64" t="s">
        <v>1086</v>
      </c>
      <c r="E631" s="64">
        <v>30</v>
      </c>
      <c r="F631" s="64" t="s">
        <v>676</v>
      </c>
      <c r="G631" s="64" t="s">
        <v>665</v>
      </c>
      <c r="H631" s="65">
        <v>43952</v>
      </c>
      <c r="I631" s="66" t="s">
        <v>1087</v>
      </c>
    </row>
    <row r="632" spans="1:9" ht="16.2" x14ac:dyDescent="0.3">
      <c r="A632" s="58"/>
      <c r="B632" s="66" t="s">
        <v>661</v>
      </c>
      <c r="C632" s="63" t="s">
        <v>662</v>
      </c>
      <c r="D632" s="64" t="s">
        <v>1078</v>
      </c>
      <c r="E632" s="64">
        <v>300</v>
      </c>
      <c r="F632" s="64" t="s">
        <v>741</v>
      </c>
      <c r="G632" s="64" t="s">
        <v>665</v>
      </c>
      <c r="H632" s="65">
        <v>43952</v>
      </c>
      <c r="I632" s="66" t="s">
        <v>1088</v>
      </c>
    </row>
    <row r="633" spans="1:9" ht="16.2" x14ac:dyDescent="0.3">
      <c r="A633" s="58"/>
      <c r="B633" s="66"/>
      <c r="C633" s="59"/>
      <c r="D633" s="60"/>
      <c r="E633" s="60"/>
      <c r="F633" s="60"/>
      <c r="G633" s="60"/>
      <c r="H633" s="61"/>
      <c r="I633" s="62"/>
    </row>
    <row r="634" spans="1:9" ht="16.2" x14ac:dyDescent="0.3">
      <c r="A634" s="49" t="s">
        <v>1089</v>
      </c>
      <c r="B634" s="45"/>
      <c r="C634" s="38"/>
      <c r="D634" s="40"/>
      <c r="E634" s="40"/>
      <c r="F634" s="40"/>
      <c r="G634" s="40"/>
      <c r="H634" s="42"/>
      <c r="I634" s="45"/>
    </row>
    <row r="635" spans="1:9" ht="16.2" x14ac:dyDescent="0.3">
      <c r="A635" s="49"/>
      <c r="B635" s="44" t="s">
        <v>661</v>
      </c>
      <c r="C635" s="39" t="s">
        <v>662</v>
      </c>
      <c r="D635" s="41" t="s">
        <v>690</v>
      </c>
      <c r="E635" s="41">
        <v>100</v>
      </c>
      <c r="F635" s="41" t="s">
        <v>680</v>
      </c>
      <c r="G635" s="41" t="s">
        <v>665</v>
      </c>
      <c r="H635" s="46">
        <v>39295</v>
      </c>
      <c r="I635" s="44" t="s">
        <v>1090</v>
      </c>
    </row>
    <row r="636" spans="1:9" ht="16.2" x14ac:dyDescent="0.3">
      <c r="A636" s="49"/>
      <c r="B636" s="44" t="s">
        <v>661</v>
      </c>
      <c r="C636" s="39" t="s">
        <v>686</v>
      </c>
      <c r="D636" s="41" t="s">
        <v>682</v>
      </c>
      <c r="E636" s="41">
        <v>100</v>
      </c>
      <c r="F636" s="41" t="s">
        <v>741</v>
      </c>
      <c r="G636" s="41" t="s">
        <v>665</v>
      </c>
      <c r="H636" s="46">
        <v>39295</v>
      </c>
      <c r="I636" s="44" t="s">
        <v>1090</v>
      </c>
    </row>
    <row r="637" spans="1:9" ht="16.2" x14ac:dyDescent="0.3">
      <c r="A637" s="49"/>
      <c r="B637" s="44"/>
      <c r="C637" s="38"/>
      <c r="D637" s="40"/>
      <c r="E637" s="40"/>
      <c r="F637" s="40"/>
      <c r="G637" s="40"/>
      <c r="H637" s="42"/>
      <c r="I637" s="45"/>
    </row>
    <row r="638" spans="1:9" ht="16.2" x14ac:dyDescent="0.3">
      <c r="A638" s="58" t="s">
        <v>1091</v>
      </c>
      <c r="B638" s="62"/>
      <c r="C638" s="59"/>
      <c r="D638" s="60"/>
      <c r="E638" s="60"/>
      <c r="F638" s="60"/>
      <c r="G638" s="60"/>
      <c r="H638" s="61"/>
      <c r="I638" s="62"/>
    </row>
    <row r="639" spans="1:9" ht="16.2" x14ac:dyDescent="0.3">
      <c r="A639" s="58"/>
      <c r="B639" s="66" t="s">
        <v>668</v>
      </c>
      <c r="C639" s="63" t="s">
        <v>686</v>
      </c>
      <c r="D639" s="64" t="s">
        <v>1092</v>
      </c>
      <c r="E639" s="64">
        <v>300</v>
      </c>
      <c r="F639" s="64" t="s">
        <v>676</v>
      </c>
      <c r="G639" s="64" t="s">
        <v>665</v>
      </c>
      <c r="H639" s="65">
        <v>38565</v>
      </c>
      <c r="I639" s="66" t="s">
        <v>609</v>
      </c>
    </row>
    <row r="640" spans="1:9" ht="16.2" x14ac:dyDescent="0.3">
      <c r="A640" s="58"/>
      <c r="B640" s="66" t="s">
        <v>661</v>
      </c>
      <c r="C640" s="63" t="s">
        <v>669</v>
      </c>
      <c r="D640" s="64" t="s">
        <v>663</v>
      </c>
      <c r="E640" s="64">
        <v>90</v>
      </c>
      <c r="F640" s="64" t="s">
        <v>671</v>
      </c>
      <c r="G640" s="64" t="s">
        <v>665</v>
      </c>
      <c r="H640" s="65">
        <v>38565</v>
      </c>
      <c r="I640" s="66" t="s">
        <v>609</v>
      </c>
    </row>
    <row r="641" spans="1:9" ht="16.2" x14ac:dyDescent="0.3">
      <c r="A641" s="58"/>
      <c r="B641" s="66" t="s">
        <v>661</v>
      </c>
      <c r="C641" s="63" t="s">
        <v>662</v>
      </c>
      <c r="D641" s="64" t="s">
        <v>663</v>
      </c>
      <c r="E641" s="64">
        <v>90</v>
      </c>
      <c r="F641" s="64" t="s">
        <v>671</v>
      </c>
      <c r="G641" s="64" t="s">
        <v>665</v>
      </c>
      <c r="H641" s="65">
        <v>38565</v>
      </c>
      <c r="I641" s="66" t="s">
        <v>609</v>
      </c>
    </row>
    <row r="642" spans="1:9" ht="16.2" x14ac:dyDescent="0.3">
      <c r="A642" s="58"/>
      <c r="B642" s="66"/>
      <c r="C642" s="59"/>
      <c r="D642" s="60"/>
      <c r="E642" s="60"/>
      <c r="F642" s="60"/>
      <c r="G642" s="60"/>
      <c r="H642" s="61"/>
      <c r="I642" s="62"/>
    </row>
    <row r="643" spans="1:9" ht="16.2" x14ac:dyDescent="0.3">
      <c r="A643" s="49" t="s">
        <v>1093</v>
      </c>
      <c r="B643" s="45"/>
      <c r="C643" s="38"/>
      <c r="D643" s="40"/>
      <c r="E643" s="40"/>
      <c r="F643" s="40"/>
      <c r="G643" s="40"/>
      <c r="H643" s="42"/>
      <c r="I643" s="45"/>
    </row>
    <row r="644" spans="1:9" ht="16.2" x14ac:dyDescent="0.3">
      <c r="A644" s="49"/>
      <c r="B644" s="44" t="s">
        <v>668</v>
      </c>
      <c r="C644" s="39" t="s">
        <v>662</v>
      </c>
      <c r="D644" s="41" t="s">
        <v>790</v>
      </c>
      <c r="E644" s="41">
        <v>30</v>
      </c>
      <c r="F644" s="41" t="s">
        <v>676</v>
      </c>
      <c r="G644" s="41" t="s">
        <v>665</v>
      </c>
      <c r="H644" s="46">
        <v>38565</v>
      </c>
      <c r="I644" s="44" t="s">
        <v>1094</v>
      </c>
    </row>
    <row r="645" spans="1:9" ht="16.2" x14ac:dyDescent="0.3">
      <c r="A645" s="49"/>
      <c r="B645" s="44" t="s">
        <v>668</v>
      </c>
      <c r="C645" s="39" t="s">
        <v>686</v>
      </c>
      <c r="D645" s="41" t="s">
        <v>1095</v>
      </c>
      <c r="E645" s="41">
        <v>30</v>
      </c>
      <c r="F645" s="41" t="s">
        <v>676</v>
      </c>
      <c r="G645" s="41" t="s">
        <v>665</v>
      </c>
      <c r="H645" s="46">
        <v>38565</v>
      </c>
      <c r="I645" s="44" t="s">
        <v>1094</v>
      </c>
    </row>
    <row r="646" spans="1:9" ht="16.2" x14ac:dyDescent="0.3">
      <c r="A646" s="49"/>
      <c r="B646" s="44"/>
      <c r="C646" s="38"/>
      <c r="D646" s="40"/>
      <c r="E646" s="40"/>
      <c r="F646" s="40"/>
      <c r="G646" s="40"/>
      <c r="H646" s="42"/>
      <c r="I646" s="45"/>
    </row>
    <row r="647" spans="1:9" ht="16.2" x14ac:dyDescent="0.3">
      <c r="A647" s="58" t="s">
        <v>1096</v>
      </c>
      <c r="B647" s="62"/>
      <c r="C647" s="59"/>
      <c r="D647" s="60"/>
      <c r="E647" s="60"/>
      <c r="F647" s="60"/>
      <c r="G647" s="60"/>
      <c r="H647" s="61"/>
      <c r="I647" s="62"/>
    </row>
    <row r="648" spans="1:9" ht="16.2" x14ac:dyDescent="0.3">
      <c r="A648" s="58"/>
      <c r="B648" s="66" t="s">
        <v>661</v>
      </c>
      <c r="C648" s="63" t="s">
        <v>669</v>
      </c>
      <c r="D648" s="64" t="s">
        <v>1097</v>
      </c>
      <c r="E648" s="64">
        <v>1</v>
      </c>
      <c r="F648" s="64" t="s">
        <v>673</v>
      </c>
      <c r="G648" s="64" t="s">
        <v>665</v>
      </c>
      <c r="H648" s="65">
        <v>42917</v>
      </c>
      <c r="I648" s="66" t="s">
        <v>1098</v>
      </c>
    </row>
    <row r="649" spans="1:9" ht="16.2" x14ac:dyDescent="0.3">
      <c r="A649" s="58"/>
      <c r="B649" s="66" t="s">
        <v>661</v>
      </c>
      <c r="C649" s="63" t="s">
        <v>662</v>
      </c>
      <c r="D649" s="64" t="s">
        <v>1097</v>
      </c>
      <c r="E649" s="64">
        <v>1</v>
      </c>
      <c r="F649" s="64" t="s">
        <v>673</v>
      </c>
      <c r="G649" s="64" t="s">
        <v>665</v>
      </c>
      <c r="H649" s="65">
        <v>42917</v>
      </c>
      <c r="I649" s="66" t="s">
        <v>1098</v>
      </c>
    </row>
    <row r="650" spans="1:9" ht="16.2" x14ac:dyDescent="0.3">
      <c r="A650" s="58"/>
      <c r="B650" s="66" t="s">
        <v>661</v>
      </c>
      <c r="C650" s="63" t="s">
        <v>686</v>
      </c>
      <c r="D650" s="64" t="s">
        <v>1097</v>
      </c>
      <c r="E650" s="64">
        <v>1</v>
      </c>
      <c r="F650" s="64" t="s">
        <v>673</v>
      </c>
      <c r="G650" s="64" t="s">
        <v>665</v>
      </c>
      <c r="H650" s="65">
        <v>42917</v>
      </c>
      <c r="I650" s="66" t="s">
        <v>1098</v>
      </c>
    </row>
    <row r="651" spans="1:9" ht="16.2" x14ac:dyDescent="0.3">
      <c r="A651" s="58"/>
      <c r="B651" s="66"/>
      <c r="C651" s="59"/>
      <c r="D651" s="60"/>
      <c r="E651" s="60"/>
      <c r="F651" s="60"/>
      <c r="G651" s="60"/>
      <c r="H651" s="61"/>
      <c r="I651" s="62"/>
    </row>
    <row r="652" spans="1:9" ht="16.2" x14ac:dyDescent="0.3">
      <c r="A652" s="49" t="s">
        <v>1099</v>
      </c>
      <c r="B652" s="45"/>
      <c r="C652" s="38"/>
      <c r="D652" s="40"/>
      <c r="E652" s="40"/>
      <c r="F652" s="40"/>
      <c r="G652" s="40"/>
      <c r="H652" s="42"/>
      <c r="I652" s="45"/>
    </row>
    <row r="653" spans="1:9" ht="16.2" x14ac:dyDescent="0.3">
      <c r="A653" s="49"/>
      <c r="B653" s="44" t="s">
        <v>661</v>
      </c>
      <c r="C653" s="39" t="s">
        <v>669</v>
      </c>
      <c r="D653" s="41" t="s">
        <v>690</v>
      </c>
      <c r="E653" s="41">
        <v>2</v>
      </c>
      <c r="F653" s="41" t="s">
        <v>673</v>
      </c>
      <c r="G653" s="41" t="s">
        <v>665</v>
      </c>
      <c r="H653" s="46">
        <v>42917</v>
      </c>
      <c r="I653" s="44" t="s">
        <v>1100</v>
      </c>
    </row>
    <row r="654" spans="1:9" ht="16.2" x14ac:dyDescent="0.3">
      <c r="A654" s="49"/>
      <c r="B654" s="44" t="s">
        <v>661</v>
      </c>
      <c r="C654" s="39" t="s">
        <v>662</v>
      </c>
      <c r="D654" s="41" t="s">
        <v>690</v>
      </c>
      <c r="E654" s="41">
        <v>2</v>
      </c>
      <c r="F654" s="41" t="s">
        <v>673</v>
      </c>
      <c r="G654" s="41" t="s">
        <v>665</v>
      </c>
      <c r="H654" s="46">
        <v>42917</v>
      </c>
      <c r="I654" s="44" t="s">
        <v>1100</v>
      </c>
    </row>
    <row r="655" spans="1:9" ht="16.2" x14ac:dyDescent="0.3">
      <c r="A655" s="49"/>
      <c r="B655" s="44" t="s">
        <v>661</v>
      </c>
      <c r="C655" s="39" t="s">
        <v>686</v>
      </c>
      <c r="D655" s="41" t="s">
        <v>690</v>
      </c>
      <c r="E655" s="41">
        <v>2</v>
      </c>
      <c r="F655" s="41" t="s">
        <v>673</v>
      </c>
      <c r="G655" s="41" t="s">
        <v>665</v>
      </c>
      <c r="H655" s="46">
        <v>42917</v>
      </c>
      <c r="I655" s="44" t="s">
        <v>1100</v>
      </c>
    </row>
    <row r="656" spans="1:9" ht="16.2" x14ac:dyDescent="0.3">
      <c r="A656" s="49"/>
      <c r="B656" s="44"/>
      <c r="C656" s="38"/>
      <c r="D656" s="40"/>
      <c r="E656" s="40"/>
      <c r="F656" s="40"/>
      <c r="G656" s="40"/>
      <c r="H656" s="42"/>
      <c r="I656" s="45"/>
    </row>
    <row r="657" spans="1:9" ht="16.2" x14ac:dyDescent="0.3">
      <c r="A657" s="58" t="s">
        <v>1101</v>
      </c>
      <c r="B657" s="62"/>
      <c r="C657" s="59"/>
      <c r="D657" s="60"/>
      <c r="E657" s="60"/>
      <c r="F657" s="60"/>
      <c r="G657" s="60"/>
      <c r="H657" s="61"/>
      <c r="I657" s="62"/>
    </row>
    <row r="658" spans="1:9" ht="16.2" x14ac:dyDescent="0.3">
      <c r="A658" s="58"/>
      <c r="B658" s="66" t="s">
        <v>668</v>
      </c>
      <c r="C658" s="63" t="s">
        <v>669</v>
      </c>
      <c r="D658" s="64" t="s">
        <v>988</v>
      </c>
      <c r="E658" s="64">
        <v>90</v>
      </c>
      <c r="F658" s="64" t="s">
        <v>673</v>
      </c>
      <c r="G658" s="64" t="s">
        <v>750</v>
      </c>
      <c r="H658" s="65">
        <v>44652</v>
      </c>
      <c r="I658" s="66" t="s">
        <v>1102</v>
      </c>
    </row>
    <row r="659" spans="1:9" ht="16.2" x14ac:dyDescent="0.3">
      <c r="A659" s="58"/>
      <c r="B659" s="66" t="s">
        <v>668</v>
      </c>
      <c r="C659" s="63" t="s">
        <v>662</v>
      </c>
      <c r="D659" s="64" t="s">
        <v>1103</v>
      </c>
      <c r="E659" s="64">
        <v>300</v>
      </c>
      <c r="F659" s="64" t="s">
        <v>673</v>
      </c>
      <c r="G659" s="64" t="s">
        <v>750</v>
      </c>
      <c r="H659" s="65">
        <v>44652</v>
      </c>
      <c r="I659" s="66" t="s">
        <v>1102</v>
      </c>
    </row>
    <row r="660" spans="1:9" ht="16.2" x14ac:dyDescent="0.3">
      <c r="A660" s="58"/>
      <c r="B660" s="66" t="s">
        <v>668</v>
      </c>
      <c r="C660" s="63" t="s">
        <v>686</v>
      </c>
      <c r="D660" s="64" t="s">
        <v>853</v>
      </c>
      <c r="E660" s="64">
        <v>30</v>
      </c>
      <c r="F660" s="64" t="s">
        <v>676</v>
      </c>
      <c r="G660" s="64" t="s">
        <v>750</v>
      </c>
      <c r="H660" s="65">
        <v>44652</v>
      </c>
      <c r="I660" s="66" t="s">
        <v>1102</v>
      </c>
    </row>
    <row r="661" spans="1:9" ht="16.2" x14ac:dyDescent="0.3">
      <c r="A661" s="58"/>
      <c r="B661" s="66" t="s">
        <v>661</v>
      </c>
      <c r="C661" s="63" t="s">
        <v>669</v>
      </c>
      <c r="D661" s="64" t="s">
        <v>843</v>
      </c>
      <c r="E661" s="64">
        <v>100</v>
      </c>
      <c r="F661" s="64" t="s">
        <v>673</v>
      </c>
      <c r="G661" s="64" t="s">
        <v>750</v>
      </c>
      <c r="H661" s="65">
        <v>44652</v>
      </c>
      <c r="I661" s="66" t="s">
        <v>1102</v>
      </c>
    </row>
    <row r="662" spans="1:9" ht="16.2" x14ac:dyDescent="0.3">
      <c r="A662" s="58"/>
      <c r="B662" s="66" t="s">
        <v>661</v>
      </c>
      <c r="C662" s="63" t="s">
        <v>662</v>
      </c>
      <c r="D662" s="64" t="s">
        <v>766</v>
      </c>
      <c r="E662" s="64">
        <v>100</v>
      </c>
      <c r="F662" s="64" t="s">
        <v>673</v>
      </c>
      <c r="G662" s="64" t="s">
        <v>750</v>
      </c>
      <c r="H662" s="65">
        <v>44652</v>
      </c>
      <c r="I662" s="66" t="s">
        <v>1102</v>
      </c>
    </row>
    <row r="663" spans="1:9" ht="16.2" x14ac:dyDescent="0.3">
      <c r="A663" s="58"/>
      <c r="B663" s="66"/>
      <c r="C663" s="59"/>
      <c r="D663" s="60"/>
      <c r="E663" s="60"/>
      <c r="F663" s="60"/>
      <c r="G663" s="60"/>
      <c r="H663" s="61"/>
      <c r="I663" s="62"/>
    </row>
    <row r="664" spans="1:9" ht="16.2" x14ac:dyDescent="0.3">
      <c r="A664" s="49" t="s">
        <v>1104</v>
      </c>
      <c r="B664" s="45"/>
      <c r="C664" s="38"/>
      <c r="D664" s="40"/>
      <c r="E664" s="40"/>
      <c r="F664" s="40"/>
      <c r="G664" s="40"/>
      <c r="H664" s="42"/>
      <c r="I664" s="45"/>
    </row>
    <row r="665" spans="1:9" ht="16.2" x14ac:dyDescent="0.3">
      <c r="A665" s="49"/>
      <c r="B665" s="44" t="s">
        <v>661</v>
      </c>
      <c r="C665" s="39" t="s">
        <v>669</v>
      </c>
      <c r="D665" s="41" t="s">
        <v>1071</v>
      </c>
      <c r="E665" s="41">
        <v>100</v>
      </c>
      <c r="F665" s="41" t="s">
        <v>673</v>
      </c>
      <c r="G665" s="41" t="s">
        <v>750</v>
      </c>
      <c r="H665" s="46">
        <v>44562</v>
      </c>
      <c r="I665" s="44" t="s">
        <v>1105</v>
      </c>
    </row>
    <row r="666" spans="1:9" ht="16.2" x14ac:dyDescent="0.3">
      <c r="A666" s="49"/>
      <c r="B666" s="44"/>
      <c r="C666" s="38"/>
      <c r="D666" s="40"/>
      <c r="E666" s="40"/>
      <c r="F666" s="40"/>
      <c r="G666" s="40"/>
      <c r="H666" s="42"/>
      <c r="I666" s="45"/>
    </row>
    <row r="667" spans="1:9" ht="32.4" x14ac:dyDescent="0.3">
      <c r="A667" s="58" t="s">
        <v>1106</v>
      </c>
      <c r="B667" s="62"/>
      <c r="C667" s="59"/>
      <c r="D667" s="60"/>
      <c r="E667" s="60"/>
      <c r="F667" s="60"/>
      <c r="G667" s="60"/>
      <c r="H667" s="61"/>
      <c r="I667" s="62"/>
    </row>
    <row r="668" spans="1:9" ht="16.2" x14ac:dyDescent="0.3">
      <c r="A668" s="58"/>
      <c r="B668" s="66" t="s">
        <v>661</v>
      </c>
      <c r="C668" s="63" t="s">
        <v>662</v>
      </c>
      <c r="D668" s="64" t="s">
        <v>1107</v>
      </c>
      <c r="E668" s="64">
        <v>100</v>
      </c>
      <c r="F668" s="64" t="s">
        <v>664</v>
      </c>
      <c r="G668" s="64" t="s">
        <v>750</v>
      </c>
      <c r="H668" s="65">
        <v>44562</v>
      </c>
      <c r="I668" s="66" t="s">
        <v>1108</v>
      </c>
    </row>
    <row r="669" spans="1:9" ht="16.2" x14ac:dyDescent="0.3">
      <c r="A669" s="58"/>
      <c r="B669" s="66"/>
      <c r="C669" s="59"/>
      <c r="D669" s="60"/>
      <c r="E669" s="60"/>
      <c r="F669" s="60"/>
      <c r="G669" s="60"/>
      <c r="H669" s="61"/>
      <c r="I669" s="62"/>
    </row>
    <row r="670" spans="1:9" ht="32.4" x14ac:dyDescent="0.3">
      <c r="A670" s="49" t="s">
        <v>1109</v>
      </c>
      <c r="B670" s="45"/>
      <c r="C670" s="38"/>
      <c r="D670" s="40"/>
      <c r="E670" s="40"/>
      <c r="F670" s="40"/>
      <c r="G670" s="40"/>
      <c r="H670" s="42"/>
      <c r="I670" s="45"/>
    </row>
    <row r="671" spans="1:9" ht="16.2" x14ac:dyDescent="0.3">
      <c r="A671" s="49"/>
      <c r="B671" s="44" t="s">
        <v>661</v>
      </c>
      <c r="C671" s="39" t="s">
        <v>669</v>
      </c>
      <c r="D671" s="41" t="s">
        <v>1110</v>
      </c>
      <c r="E671" s="41">
        <v>1000</v>
      </c>
      <c r="F671" s="41" t="s">
        <v>691</v>
      </c>
      <c r="G671" s="41" t="s">
        <v>750</v>
      </c>
      <c r="H671" s="46">
        <v>44562</v>
      </c>
      <c r="I671" s="44" t="s">
        <v>1111</v>
      </c>
    </row>
    <row r="672" spans="1:9" ht="16.2" x14ac:dyDescent="0.3">
      <c r="A672" s="49"/>
      <c r="B672" s="44" t="s">
        <v>661</v>
      </c>
      <c r="C672" s="39" t="s">
        <v>662</v>
      </c>
      <c r="D672" s="41" t="s">
        <v>1112</v>
      </c>
      <c r="E672" s="41">
        <v>100</v>
      </c>
      <c r="F672" s="41" t="s">
        <v>1113</v>
      </c>
      <c r="G672" s="41" t="s">
        <v>750</v>
      </c>
      <c r="H672" s="46">
        <v>44562</v>
      </c>
      <c r="I672" s="44" t="s">
        <v>1111</v>
      </c>
    </row>
    <row r="673" spans="1:9" ht="16.2" x14ac:dyDescent="0.3">
      <c r="A673" s="49"/>
      <c r="B673" s="44" t="s">
        <v>661</v>
      </c>
      <c r="C673" s="39" t="s">
        <v>686</v>
      </c>
      <c r="D673" s="41" t="s">
        <v>1114</v>
      </c>
      <c r="E673" s="41">
        <v>1000</v>
      </c>
      <c r="F673" s="41" t="s">
        <v>1001</v>
      </c>
      <c r="G673" s="41" t="s">
        <v>750</v>
      </c>
      <c r="H673" s="46">
        <v>44562</v>
      </c>
      <c r="I673" s="44" t="s">
        <v>1111</v>
      </c>
    </row>
    <row r="674" spans="1:9" ht="16.2" x14ac:dyDescent="0.3">
      <c r="A674" s="49"/>
      <c r="B674" s="44"/>
      <c r="C674" s="38"/>
      <c r="D674" s="40"/>
      <c r="E674" s="40"/>
      <c r="F674" s="40"/>
      <c r="G674" s="40"/>
      <c r="H674" s="42"/>
      <c r="I674" s="45"/>
    </row>
    <row r="675" spans="1:9" ht="16.2" x14ac:dyDescent="0.3">
      <c r="A675" s="58" t="s">
        <v>1115</v>
      </c>
      <c r="B675" s="62"/>
      <c r="C675" s="59"/>
      <c r="D675" s="60"/>
      <c r="E675" s="60"/>
      <c r="F675" s="60"/>
      <c r="G675" s="60"/>
      <c r="H675" s="61"/>
      <c r="I675" s="62"/>
    </row>
    <row r="676" spans="1:9" ht="16.2" x14ac:dyDescent="0.3">
      <c r="A676" s="58"/>
      <c r="B676" s="66" t="s">
        <v>668</v>
      </c>
      <c r="C676" s="63" t="s">
        <v>662</v>
      </c>
      <c r="D676" s="64" t="s">
        <v>1116</v>
      </c>
      <c r="E676" s="64">
        <v>100</v>
      </c>
      <c r="F676" s="64" t="s">
        <v>671</v>
      </c>
      <c r="G676" s="64" t="s">
        <v>665</v>
      </c>
      <c r="H676" s="65">
        <v>42736</v>
      </c>
      <c r="I676" s="66" t="s">
        <v>1117</v>
      </c>
    </row>
    <row r="677" spans="1:9" ht="16.2" x14ac:dyDescent="0.3">
      <c r="A677" s="58"/>
      <c r="B677" s="66" t="s">
        <v>661</v>
      </c>
      <c r="C677" s="63" t="s">
        <v>662</v>
      </c>
      <c r="D677" s="64" t="s">
        <v>1118</v>
      </c>
      <c r="E677" s="64">
        <v>10</v>
      </c>
      <c r="F677" s="64" t="s">
        <v>671</v>
      </c>
      <c r="G677" s="64" t="s">
        <v>665</v>
      </c>
      <c r="H677" s="65">
        <v>42736</v>
      </c>
      <c r="I677" s="66" t="s">
        <v>1117</v>
      </c>
    </row>
    <row r="678" spans="1:9" ht="16.2" x14ac:dyDescent="0.3">
      <c r="A678" s="49"/>
      <c r="B678" s="44"/>
      <c r="C678" s="38"/>
      <c r="D678" s="40"/>
      <c r="E678" s="40"/>
      <c r="F678" s="40"/>
      <c r="G678" s="40"/>
      <c r="H678" s="42"/>
      <c r="I678" s="45"/>
    </row>
    <row r="679" spans="1:9" ht="16.2" x14ac:dyDescent="0.3">
      <c r="A679" s="49" t="s">
        <v>1119</v>
      </c>
      <c r="B679" s="45"/>
      <c r="C679" s="38"/>
      <c r="D679" s="40"/>
      <c r="E679" s="40"/>
      <c r="F679" s="40"/>
      <c r="G679" s="40"/>
      <c r="H679" s="42"/>
      <c r="I679" s="45"/>
    </row>
    <row r="680" spans="1:9" ht="16.2" x14ac:dyDescent="0.3">
      <c r="A680" s="49"/>
      <c r="B680" s="44" t="s">
        <v>661</v>
      </c>
      <c r="C680" s="39" t="s">
        <v>669</v>
      </c>
      <c r="D680" s="41" t="s">
        <v>682</v>
      </c>
      <c r="E680" s="41">
        <v>100</v>
      </c>
      <c r="F680" s="41" t="s">
        <v>691</v>
      </c>
      <c r="G680" s="41" t="s">
        <v>665</v>
      </c>
      <c r="H680" s="46">
        <v>42795</v>
      </c>
      <c r="I680" s="44" t="s">
        <v>1120</v>
      </c>
    </row>
    <row r="681" spans="1:9" ht="16.2" x14ac:dyDescent="0.3">
      <c r="A681" s="49"/>
      <c r="B681" s="44" t="s">
        <v>661</v>
      </c>
      <c r="C681" s="39" t="s">
        <v>662</v>
      </c>
      <c r="D681" s="41" t="s">
        <v>1121</v>
      </c>
      <c r="E681" s="41">
        <v>300</v>
      </c>
      <c r="F681" s="41" t="s">
        <v>877</v>
      </c>
      <c r="G681" s="41" t="s">
        <v>665</v>
      </c>
      <c r="H681" s="46">
        <v>42795</v>
      </c>
      <c r="I681" s="44" t="s">
        <v>1120</v>
      </c>
    </row>
    <row r="682" spans="1:9" ht="16.2" x14ac:dyDescent="0.3">
      <c r="A682" s="49"/>
      <c r="B682" s="44"/>
      <c r="C682" s="38"/>
      <c r="D682" s="40"/>
      <c r="E682" s="40"/>
      <c r="F682" s="40"/>
      <c r="G682" s="40"/>
      <c r="H682" s="42"/>
      <c r="I682" s="45"/>
    </row>
    <row r="683" spans="1:9" ht="16.2" x14ac:dyDescent="0.3">
      <c r="A683" s="58" t="s">
        <v>1122</v>
      </c>
      <c r="B683" s="62"/>
      <c r="C683" s="59"/>
      <c r="D683" s="60"/>
      <c r="E683" s="60"/>
      <c r="F683" s="60"/>
      <c r="G683" s="60"/>
      <c r="H683" s="61"/>
      <c r="I683" s="62"/>
    </row>
    <row r="684" spans="1:9" ht="16.2" x14ac:dyDescent="0.3">
      <c r="A684" s="58"/>
      <c r="B684" s="66" t="s">
        <v>661</v>
      </c>
      <c r="C684" s="63" t="s">
        <v>669</v>
      </c>
      <c r="D684" s="64" t="s">
        <v>1123</v>
      </c>
      <c r="E684" s="64">
        <v>1000</v>
      </c>
      <c r="F684" s="64" t="s">
        <v>691</v>
      </c>
      <c r="G684" s="64" t="s">
        <v>665</v>
      </c>
      <c r="H684" s="65">
        <v>44652</v>
      </c>
      <c r="I684" s="66" t="s">
        <v>1124</v>
      </c>
    </row>
    <row r="685" spans="1:9" ht="16.2" x14ac:dyDescent="0.3">
      <c r="A685" s="58"/>
      <c r="B685" s="66" t="s">
        <v>661</v>
      </c>
      <c r="C685" s="63" t="s">
        <v>686</v>
      </c>
      <c r="D685" s="64" t="s">
        <v>1123</v>
      </c>
      <c r="E685" s="64">
        <v>300</v>
      </c>
      <c r="F685" s="64" t="s">
        <v>664</v>
      </c>
      <c r="G685" s="64" t="s">
        <v>665</v>
      </c>
      <c r="H685" s="65">
        <v>44652</v>
      </c>
      <c r="I685" s="66" t="s">
        <v>1124</v>
      </c>
    </row>
    <row r="686" spans="1:9" ht="16.2" x14ac:dyDescent="0.3">
      <c r="A686" s="58"/>
      <c r="B686" s="66"/>
      <c r="C686" s="59"/>
      <c r="D686" s="60"/>
      <c r="E686" s="60"/>
      <c r="F686" s="60"/>
      <c r="G686" s="60"/>
      <c r="H686" s="61"/>
      <c r="I686" s="62"/>
    </row>
    <row r="687" spans="1:9" ht="16.2" x14ac:dyDescent="0.3">
      <c r="A687" s="49" t="s">
        <v>1125</v>
      </c>
      <c r="B687" s="45"/>
      <c r="C687" s="38"/>
      <c r="D687" s="40"/>
      <c r="E687" s="40"/>
      <c r="F687" s="40"/>
      <c r="G687" s="40"/>
      <c r="H687" s="42"/>
      <c r="I687" s="45"/>
    </row>
    <row r="688" spans="1:9" ht="16.2" x14ac:dyDescent="0.3">
      <c r="A688" s="49"/>
      <c r="B688" s="44" t="s">
        <v>661</v>
      </c>
      <c r="C688" s="39" t="s">
        <v>686</v>
      </c>
      <c r="D688" s="41" t="s">
        <v>801</v>
      </c>
      <c r="E688" s="41">
        <v>10</v>
      </c>
      <c r="F688" s="41" t="s">
        <v>877</v>
      </c>
      <c r="G688" s="41" t="s">
        <v>665</v>
      </c>
      <c r="H688" s="46">
        <v>39692</v>
      </c>
      <c r="I688" s="44" t="s">
        <v>1126</v>
      </c>
    </row>
    <row r="689" spans="1:9" ht="16.2" x14ac:dyDescent="0.3">
      <c r="A689" s="49"/>
      <c r="B689" s="44"/>
      <c r="C689" s="38"/>
      <c r="D689" s="40"/>
      <c r="E689" s="40"/>
      <c r="F689" s="40"/>
      <c r="G689" s="40"/>
      <c r="H689" s="42"/>
      <c r="I689" s="45"/>
    </row>
    <row r="690" spans="1:9" ht="32.4" x14ac:dyDescent="0.3">
      <c r="A690" s="58" t="s">
        <v>1127</v>
      </c>
      <c r="B690" s="62"/>
      <c r="C690" s="59"/>
      <c r="D690" s="60"/>
      <c r="E690" s="60"/>
      <c r="F690" s="60"/>
      <c r="G690" s="60"/>
      <c r="H690" s="61"/>
      <c r="I690" s="62"/>
    </row>
    <row r="691" spans="1:9" ht="16.2" x14ac:dyDescent="0.3">
      <c r="A691" s="58"/>
      <c r="B691" s="66" t="s">
        <v>661</v>
      </c>
      <c r="C691" s="63" t="s">
        <v>662</v>
      </c>
      <c r="D691" s="64" t="s">
        <v>1128</v>
      </c>
      <c r="E691" s="64">
        <v>300</v>
      </c>
      <c r="F691" s="64" t="s">
        <v>877</v>
      </c>
      <c r="G691" s="64" t="s">
        <v>665</v>
      </c>
      <c r="H691" s="65">
        <v>43891</v>
      </c>
      <c r="I691" s="66" t="s">
        <v>1129</v>
      </c>
    </row>
    <row r="692" spans="1:9" ht="16.2" x14ac:dyDescent="0.3">
      <c r="A692" s="58"/>
      <c r="B692" s="66"/>
      <c r="C692" s="59"/>
      <c r="D692" s="60"/>
      <c r="E692" s="60"/>
      <c r="F692" s="60"/>
      <c r="G692" s="60"/>
      <c r="H692" s="61"/>
      <c r="I692" s="62"/>
    </row>
    <row r="693" spans="1:9" ht="16.2" x14ac:dyDescent="0.3">
      <c r="A693" s="49" t="s">
        <v>1130</v>
      </c>
      <c r="B693" s="45"/>
      <c r="C693" s="38"/>
      <c r="D693" s="40"/>
      <c r="E693" s="40"/>
      <c r="F693" s="40"/>
      <c r="G693" s="40"/>
      <c r="H693" s="42"/>
      <c r="I693" s="45"/>
    </row>
    <row r="694" spans="1:9" ht="16.2" x14ac:dyDescent="0.3">
      <c r="A694" s="49"/>
      <c r="B694" s="44" t="s">
        <v>661</v>
      </c>
      <c r="C694" s="39" t="s">
        <v>662</v>
      </c>
      <c r="D694" s="41" t="s">
        <v>1131</v>
      </c>
      <c r="E694" s="41">
        <v>300</v>
      </c>
      <c r="F694" s="41" t="s">
        <v>691</v>
      </c>
      <c r="G694" s="41" t="s">
        <v>665</v>
      </c>
      <c r="H694" s="46">
        <v>43891</v>
      </c>
      <c r="I694" s="44" t="s">
        <v>1132</v>
      </c>
    </row>
    <row r="695" spans="1:9" ht="16.2" x14ac:dyDescent="0.3">
      <c r="A695" s="49"/>
      <c r="B695" s="44"/>
      <c r="C695" s="38"/>
      <c r="D695" s="40"/>
      <c r="E695" s="40"/>
      <c r="F695" s="40"/>
      <c r="G695" s="40"/>
      <c r="H695" s="42"/>
      <c r="I695" s="45"/>
    </row>
    <row r="696" spans="1:9" ht="32.4" x14ac:dyDescent="0.3">
      <c r="A696" s="58" t="s">
        <v>1133</v>
      </c>
      <c r="B696" s="62"/>
      <c r="C696" s="59"/>
      <c r="D696" s="60"/>
      <c r="E696" s="60"/>
      <c r="F696" s="60"/>
      <c r="G696" s="60"/>
      <c r="H696" s="61"/>
      <c r="I696" s="62"/>
    </row>
    <row r="697" spans="1:9" ht="16.2" x14ac:dyDescent="0.3">
      <c r="A697" s="58"/>
      <c r="B697" s="66" t="s">
        <v>661</v>
      </c>
      <c r="C697" s="63" t="s">
        <v>662</v>
      </c>
      <c r="D697" s="64" t="s">
        <v>1134</v>
      </c>
      <c r="E697" s="64">
        <v>300</v>
      </c>
      <c r="F697" s="64" t="s">
        <v>691</v>
      </c>
      <c r="G697" s="64" t="s">
        <v>665</v>
      </c>
      <c r="H697" s="65">
        <v>43891</v>
      </c>
      <c r="I697" s="66" t="s">
        <v>1135</v>
      </c>
    </row>
    <row r="698" spans="1:9" ht="16.2" x14ac:dyDescent="0.3">
      <c r="A698" s="58"/>
      <c r="B698" s="66"/>
      <c r="C698" s="59"/>
      <c r="D698" s="60"/>
      <c r="E698" s="60"/>
      <c r="F698" s="60"/>
      <c r="G698" s="60"/>
      <c r="H698" s="61"/>
      <c r="I698" s="62"/>
    </row>
    <row r="699" spans="1:9" ht="16.2" x14ac:dyDescent="0.3">
      <c r="A699" s="49" t="s">
        <v>1136</v>
      </c>
      <c r="B699" s="45"/>
      <c r="C699" s="38"/>
      <c r="D699" s="40"/>
      <c r="E699" s="40"/>
      <c r="F699" s="40"/>
      <c r="G699" s="40"/>
      <c r="H699" s="42"/>
      <c r="I699" s="45"/>
    </row>
    <row r="700" spans="1:9" ht="16.2" x14ac:dyDescent="0.3">
      <c r="A700" s="49"/>
      <c r="B700" s="44" t="s">
        <v>661</v>
      </c>
      <c r="C700" s="39" t="s">
        <v>662</v>
      </c>
      <c r="D700" s="41" t="s">
        <v>1131</v>
      </c>
      <c r="E700" s="41">
        <v>300</v>
      </c>
      <c r="F700" s="41" t="s">
        <v>691</v>
      </c>
      <c r="G700" s="41" t="s">
        <v>665</v>
      </c>
      <c r="H700" s="46">
        <v>43891</v>
      </c>
      <c r="I700" s="44" t="s">
        <v>1137</v>
      </c>
    </row>
    <row r="701" spans="1:9" ht="16.2" x14ac:dyDescent="0.3">
      <c r="A701" s="49"/>
      <c r="B701" s="44"/>
      <c r="C701" s="38"/>
      <c r="D701" s="40"/>
      <c r="E701" s="40"/>
      <c r="F701" s="40"/>
      <c r="G701" s="40"/>
      <c r="H701" s="42"/>
      <c r="I701" s="45"/>
    </row>
    <row r="702" spans="1:9" ht="16.2" x14ac:dyDescent="0.3">
      <c r="A702" s="58" t="s">
        <v>1138</v>
      </c>
      <c r="B702" s="62"/>
      <c r="C702" s="59"/>
      <c r="D702" s="60"/>
      <c r="E702" s="60"/>
      <c r="F702" s="60"/>
      <c r="G702" s="60"/>
      <c r="H702" s="61"/>
      <c r="I702" s="62"/>
    </row>
    <row r="703" spans="1:9" ht="16.2" x14ac:dyDescent="0.3">
      <c r="A703" s="58"/>
      <c r="B703" s="66" t="s">
        <v>661</v>
      </c>
      <c r="C703" s="63" t="s">
        <v>669</v>
      </c>
      <c r="D703" s="64" t="s">
        <v>817</v>
      </c>
      <c r="E703" s="64">
        <v>100</v>
      </c>
      <c r="F703" s="64" t="s">
        <v>671</v>
      </c>
      <c r="G703" s="64" t="s">
        <v>665</v>
      </c>
      <c r="H703" s="65">
        <v>37865</v>
      </c>
      <c r="I703" s="66" t="s">
        <v>1139</v>
      </c>
    </row>
    <row r="704" spans="1:9" ht="16.2" x14ac:dyDescent="0.3">
      <c r="A704" s="58"/>
      <c r="B704" s="66" t="s">
        <v>661</v>
      </c>
      <c r="C704" s="63" t="s">
        <v>662</v>
      </c>
      <c r="D704" s="64" t="s">
        <v>730</v>
      </c>
      <c r="E704" s="64">
        <v>100</v>
      </c>
      <c r="F704" s="64" t="s">
        <v>671</v>
      </c>
      <c r="G704" s="64" t="s">
        <v>665</v>
      </c>
      <c r="H704" s="65">
        <v>37865</v>
      </c>
      <c r="I704" s="66" t="s">
        <v>1139</v>
      </c>
    </row>
    <row r="705" spans="1:9" ht="16.2" x14ac:dyDescent="0.3">
      <c r="A705" s="58"/>
      <c r="B705" s="66"/>
      <c r="C705" s="59"/>
      <c r="D705" s="60"/>
      <c r="E705" s="60"/>
      <c r="F705" s="60"/>
      <c r="G705" s="60"/>
      <c r="H705" s="61"/>
      <c r="I705" s="62"/>
    </row>
    <row r="706" spans="1:9" ht="16.2" x14ac:dyDescent="0.3">
      <c r="A706" s="49" t="s">
        <v>1140</v>
      </c>
      <c r="B706" s="45"/>
      <c r="C706" s="38"/>
      <c r="D706" s="40"/>
      <c r="E706" s="40"/>
      <c r="F706" s="40"/>
      <c r="G706" s="40"/>
      <c r="H706" s="42"/>
      <c r="I706" s="45"/>
    </row>
    <row r="707" spans="1:9" ht="16.2" x14ac:dyDescent="0.3">
      <c r="A707" s="49"/>
      <c r="B707" s="44" t="s">
        <v>661</v>
      </c>
      <c r="C707" s="39" t="s">
        <v>669</v>
      </c>
      <c r="D707" s="41" t="s">
        <v>698</v>
      </c>
      <c r="E707" s="41">
        <v>100</v>
      </c>
      <c r="F707" s="41" t="s">
        <v>723</v>
      </c>
      <c r="G707" s="41" t="s">
        <v>665</v>
      </c>
      <c r="H707" s="46">
        <v>39692</v>
      </c>
      <c r="I707" s="44" t="s">
        <v>606</v>
      </c>
    </row>
    <row r="708" spans="1:9" ht="16.2" x14ac:dyDescent="0.3">
      <c r="A708" s="49"/>
      <c r="B708" s="44"/>
      <c r="C708" s="38"/>
      <c r="D708" s="40"/>
      <c r="E708" s="40"/>
      <c r="F708" s="40"/>
      <c r="G708" s="40"/>
      <c r="H708" s="42"/>
      <c r="I708" s="45"/>
    </row>
    <row r="709" spans="1:9" ht="16.2" x14ac:dyDescent="0.3">
      <c r="A709" s="58" t="s">
        <v>1141</v>
      </c>
      <c r="B709" s="62"/>
      <c r="C709" s="59"/>
      <c r="D709" s="60"/>
      <c r="E709" s="60"/>
      <c r="F709" s="60"/>
      <c r="G709" s="60"/>
      <c r="H709" s="61"/>
      <c r="I709" s="62"/>
    </row>
    <row r="710" spans="1:9" ht="16.2" x14ac:dyDescent="0.3">
      <c r="A710" s="58"/>
      <c r="B710" s="66" t="s">
        <v>668</v>
      </c>
      <c r="C710" s="63" t="s">
        <v>669</v>
      </c>
      <c r="D710" s="64" t="s">
        <v>990</v>
      </c>
      <c r="E710" s="64">
        <v>30</v>
      </c>
      <c r="F710" s="64" t="s">
        <v>676</v>
      </c>
      <c r="G710" s="64" t="s">
        <v>665</v>
      </c>
      <c r="H710" s="65">
        <v>35674</v>
      </c>
      <c r="I710" s="66" t="s">
        <v>1142</v>
      </c>
    </row>
    <row r="711" spans="1:9" ht="16.2" x14ac:dyDescent="0.3">
      <c r="A711" s="58"/>
      <c r="B711" s="66" t="s">
        <v>661</v>
      </c>
      <c r="C711" s="63" t="s">
        <v>662</v>
      </c>
      <c r="D711" s="64" t="s">
        <v>1121</v>
      </c>
      <c r="E711" s="64">
        <v>100</v>
      </c>
      <c r="F711" s="64" t="s">
        <v>683</v>
      </c>
      <c r="G711" s="64" t="s">
        <v>665</v>
      </c>
      <c r="H711" s="65">
        <v>35674</v>
      </c>
      <c r="I711" s="66" t="s">
        <v>1142</v>
      </c>
    </row>
    <row r="712" spans="1:9" ht="16.2" x14ac:dyDescent="0.3">
      <c r="A712" s="58"/>
      <c r="B712" s="66"/>
      <c r="C712" s="59"/>
      <c r="D712" s="60"/>
      <c r="E712" s="60"/>
      <c r="F712" s="60"/>
      <c r="G712" s="60"/>
      <c r="H712" s="61"/>
      <c r="I712" s="62"/>
    </row>
    <row r="713" spans="1:9" ht="16.2" x14ac:dyDescent="0.3">
      <c r="A713" s="49" t="s">
        <v>1143</v>
      </c>
      <c r="B713" s="45"/>
      <c r="C713" s="38"/>
      <c r="D713" s="40"/>
      <c r="E713" s="40"/>
      <c r="F713" s="40"/>
      <c r="G713" s="40"/>
      <c r="H713" s="42"/>
      <c r="I713" s="45"/>
    </row>
    <row r="714" spans="1:9" ht="16.2" x14ac:dyDescent="0.3">
      <c r="A714" s="49"/>
      <c r="B714" s="44" t="s">
        <v>661</v>
      </c>
      <c r="C714" s="39" t="s">
        <v>669</v>
      </c>
      <c r="D714" s="41" t="s">
        <v>682</v>
      </c>
      <c r="E714" s="41">
        <v>100</v>
      </c>
      <c r="F714" s="41" t="s">
        <v>877</v>
      </c>
      <c r="G714" s="41" t="s">
        <v>665</v>
      </c>
      <c r="H714" s="46">
        <v>38231</v>
      </c>
      <c r="I714" s="44" t="s">
        <v>1144</v>
      </c>
    </row>
    <row r="715" spans="1:9" ht="16.2" x14ac:dyDescent="0.3">
      <c r="A715" s="49"/>
      <c r="B715" s="44"/>
      <c r="C715" s="38"/>
      <c r="D715" s="40"/>
      <c r="E715" s="40"/>
      <c r="F715" s="40"/>
      <c r="G715" s="40"/>
      <c r="H715" s="42"/>
      <c r="I715" s="45"/>
    </row>
    <row r="716" spans="1:9" ht="32.4" x14ac:dyDescent="0.3">
      <c r="A716" s="58" t="s">
        <v>1145</v>
      </c>
      <c r="B716" s="62"/>
      <c r="C716" s="59"/>
      <c r="D716" s="60"/>
      <c r="E716" s="60"/>
      <c r="F716" s="60"/>
      <c r="G716" s="60"/>
      <c r="H716" s="61"/>
      <c r="I716" s="62"/>
    </row>
    <row r="717" spans="1:9" ht="16.2" x14ac:dyDescent="0.3">
      <c r="A717" s="58"/>
      <c r="B717" s="66" t="s">
        <v>668</v>
      </c>
      <c r="C717" s="63" t="s">
        <v>662</v>
      </c>
      <c r="D717" s="64" t="s">
        <v>1146</v>
      </c>
      <c r="E717" s="64">
        <v>90</v>
      </c>
      <c r="F717" s="64" t="s">
        <v>877</v>
      </c>
      <c r="G717" s="64" t="s">
        <v>665</v>
      </c>
      <c r="H717" s="65">
        <v>42795</v>
      </c>
      <c r="I717" s="66" t="s">
        <v>1147</v>
      </c>
    </row>
    <row r="718" spans="1:9" ht="16.2" x14ac:dyDescent="0.3">
      <c r="A718" s="58"/>
      <c r="B718" s="66" t="s">
        <v>661</v>
      </c>
      <c r="C718" s="63" t="s">
        <v>669</v>
      </c>
      <c r="D718" s="64" t="s">
        <v>1148</v>
      </c>
      <c r="E718" s="64">
        <v>1000</v>
      </c>
      <c r="F718" s="64" t="s">
        <v>691</v>
      </c>
      <c r="G718" s="64" t="s">
        <v>665</v>
      </c>
      <c r="H718" s="65">
        <v>42795</v>
      </c>
      <c r="I718" s="66" t="s">
        <v>1149</v>
      </c>
    </row>
    <row r="719" spans="1:9" ht="16.2" x14ac:dyDescent="0.3">
      <c r="A719" s="58"/>
      <c r="B719" s="66" t="s">
        <v>661</v>
      </c>
      <c r="C719" s="63" t="s">
        <v>662</v>
      </c>
      <c r="D719" s="64" t="s">
        <v>1150</v>
      </c>
      <c r="E719" s="64">
        <v>300</v>
      </c>
      <c r="F719" s="64" t="s">
        <v>772</v>
      </c>
      <c r="G719" s="64" t="s">
        <v>665</v>
      </c>
      <c r="H719" s="65">
        <v>42795</v>
      </c>
      <c r="I719" s="66" t="s">
        <v>1151</v>
      </c>
    </row>
    <row r="720" spans="1:9" ht="16.2" x14ac:dyDescent="0.3">
      <c r="A720" s="58"/>
      <c r="B720" s="66"/>
      <c r="C720" s="59"/>
      <c r="D720" s="60"/>
      <c r="E720" s="60"/>
      <c r="F720" s="60"/>
      <c r="G720" s="60"/>
      <c r="H720" s="61"/>
      <c r="I720" s="62"/>
    </row>
    <row r="721" spans="1:9" ht="32.4" x14ac:dyDescent="0.3">
      <c r="A721" s="49" t="s">
        <v>1152</v>
      </c>
      <c r="B721" s="45"/>
      <c r="C721" s="38"/>
      <c r="D721" s="40"/>
      <c r="E721" s="40"/>
      <c r="F721" s="40"/>
      <c r="G721" s="40"/>
      <c r="H721" s="42"/>
      <c r="I721" s="45"/>
    </row>
    <row r="722" spans="1:9" ht="16.2" x14ac:dyDescent="0.3">
      <c r="A722" s="49"/>
      <c r="B722" s="44" t="s">
        <v>661</v>
      </c>
      <c r="C722" s="39" t="s">
        <v>662</v>
      </c>
      <c r="D722" s="41" t="s">
        <v>1153</v>
      </c>
      <c r="E722" s="41">
        <v>300</v>
      </c>
      <c r="F722" s="41" t="s">
        <v>671</v>
      </c>
      <c r="G722" s="41" t="s">
        <v>665</v>
      </c>
      <c r="H722" s="46">
        <v>36831</v>
      </c>
      <c r="I722" s="44" t="s">
        <v>1154</v>
      </c>
    </row>
    <row r="723" spans="1:9" ht="16.2" x14ac:dyDescent="0.3">
      <c r="A723" s="49"/>
      <c r="B723" s="44" t="s">
        <v>661</v>
      </c>
      <c r="C723" s="39" t="s">
        <v>686</v>
      </c>
      <c r="D723" s="41" t="s">
        <v>1128</v>
      </c>
      <c r="E723" s="41">
        <v>300</v>
      </c>
      <c r="F723" s="41" t="s">
        <v>745</v>
      </c>
      <c r="G723" s="41" t="s">
        <v>665</v>
      </c>
      <c r="H723" s="46">
        <v>36831</v>
      </c>
      <c r="I723" s="44" t="s">
        <v>1154</v>
      </c>
    </row>
    <row r="724" spans="1:9" ht="16.2" x14ac:dyDescent="0.3">
      <c r="A724" s="49"/>
      <c r="B724" s="44"/>
      <c r="C724" s="38"/>
      <c r="D724" s="40"/>
      <c r="E724" s="40"/>
      <c r="F724" s="40"/>
      <c r="G724" s="40"/>
      <c r="H724" s="42"/>
      <c r="I724" s="45"/>
    </row>
    <row r="725" spans="1:9" ht="16.2" x14ac:dyDescent="0.3">
      <c r="A725" s="58" t="s">
        <v>1155</v>
      </c>
      <c r="B725" s="62"/>
      <c r="C725" s="59"/>
      <c r="D725" s="60"/>
      <c r="E725" s="60"/>
      <c r="F725" s="60"/>
      <c r="G725" s="60"/>
      <c r="H725" s="61"/>
      <c r="I725" s="62"/>
    </row>
    <row r="726" spans="1:9" ht="16.2" x14ac:dyDescent="0.3">
      <c r="A726" s="58"/>
      <c r="B726" s="66" t="s">
        <v>668</v>
      </c>
      <c r="C726" s="63" t="s">
        <v>662</v>
      </c>
      <c r="D726" s="64" t="s">
        <v>744</v>
      </c>
      <c r="E726" s="64">
        <v>1000</v>
      </c>
      <c r="F726" s="64" t="s">
        <v>676</v>
      </c>
      <c r="G726" s="64" t="s">
        <v>665</v>
      </c>
      <c r="H726" s="65">
        <v>35674</v>
      </c>
      <c r="I726" s="66" t="s">
        <v>1156</v>
      </c>
    </row>
    <row r="727" spans="1:9" ht="16.2" x14ac:dyDescent="0.3">
      <c r="A727" s="58"/>
      <c r="B727" s="66"/>
      <c r="C727" s="59"/>
      <c r="D727" s="60"/>
      <c r="E727" s="60"/>
      <c r="F727" s="60"/>
      <c r="G727" s="60"/>
      <c r="H727" s="61"/>
      <c r="I727" s="62"/>
    </row>
    <row r="728" spans="1:9" ht="16.2" x14ac:dyDescent="0.3">
      <c r="A728" s="49" t="s">
        <v>1157</v>
      </c>
      <c r="B728" s="45"/>
      <c r="C728" s="38"/>
      <c r="D728" s="40"/>
      <c r="E728" s="40"/>
      <c r="F728" s="40"/>
      <c r="G728" s="40"/>
      <c r="H728" s="42"/>
      <c r="I728" s="45"/>
    </row>
    <row r="729" spans="1:9" ht="16.2" x14ac:dyDescent="0.3">
      <c r="A729" s="49"/>
      <c r="B729" s="44" t="s">
        <v>668</v>
      </c>
      <c r="C729" s="39" t="s">
        <v>669</v>
      </c>
      <c r="D729" s="41" t="s">
        <v>675</v>
      </c>
      <c r="E729" s="41">
        <v>10</v>
      </c>
      <c r="F729" s="41" t="s">
        <v>671</v>
      </c>
      <c r="G729" s="41" t="s">
        <v>665</v>
      </c>
      <c r="H729" s="46">
        <v>34851</v>
      </c>
      <c r="I729" s="44" t="s">
        <v>1158</v>
      </c>
    </row>
    <row r="730" spans="1:9" ht="16.2" x14ac:dyDescent="0.3">
      <c r="A730" s="49"/>
      <c r="B730" s="44" t="s">
        <v>668</v>
      </c>
      <c r="C730" s="39" t="s">
        <v>662</v>
      </c>
      <c r="D730" s="41" t="s">
        <v>678</v>
      </c>
      <c r="E730" s="41">
        <v>1000</v>
      </c>
      <c r="F730" s="41" t="s">
        <v>673</v>
      </c>
      <c r="G730" s="41" t="s">
        <v>665</v>
      </c>
      <c r="H730" s="46">
        <v>34851</v>
      </c>
      <c r="I730" s="44" t="s">
        <v>1158</v>
      </c>
    </row>
    <row r="731" spans="1:9" ht="16.2" x14ac:dyDescent="0.3">
      <c r="A731" s="49"/>
      <c r="B731" s="44" t="s">
        <v>668</v>
      </c>
      <c r="C731" s="39" t="s">
        <v>686</v>
      </c>
      <c r="D731" s="41" t="s">
        <v>678</v>
      </c>
      <c r="E731" s="41">
        <v>1000</v>
      </c>
      <c r="F731" s="41" t="s">
        <v>673</v>
      </c>
      <c r="G731" s="41" t="s">
        <v>665</v>
      </c>
      <c r="H731" s="46">
        <v>34851</v>
      </c>
      <c r="I731" s="44" t="s">
        <v>1158</v>
      </c>
    </row>
    <row r="732" spans="1:9" ht="16.2" x14ac:dyDescent="0.3">
      <c r="A732" s="49"/>
      <c r="B732" s="44"/>
      <c r="C732" s="38"/>
      <c r="D732" s="40"/>
      <c r="E732" s="40"/>
      <c r="F732" s="40"/>
      <c r="G732" s="40"/>
      <c r="H732" s="42"/>
      <c r="I732" s="45"/>
    </row>
    <row r="733" spans="1:9" ht="16.2" x14ac:dyDescent="0.3">
      <c r="A733" s="58" t="s">
        <v>1159</v>
      </c>
      <c r="B733" s="62"/>
      <c r="C733" s="59"/>
      <c r="D733" s="60"/>
      <c r="E733" s="60"/>
      <c r="F733" s="60"/>
      <c r="G733" s="60"/>
      <c r="H733" s="61"/>
      <c r="I733" s="62"/>
    </row>
    <row r="734" spans="1:9" ht="16.2" x14ac:dyDescent="0.3">
      <c r="A734" s="58"/>
      <c r="B734" s="66" t="s">
        <v>661</v>
      </c>
      <c r="C734" s="63" t="s">
        <v>669</v>
      </c>
      <c r="D734" s="64" t="s">
        <v>730</v>
      </c>
      <c r="E734" s="64">
        <v>30</v>
      </c>
      <c r="F734" s="64" t="s">
        <v>671</v>
      </c>
      <c r="G734" s="64" t="s">
        <v>665</v>
      </c>
      <c r="H734" s="65">
        <v>40909</v>
      </c>
      <c r="I734" s="66" t="s">
        <v>1160</v>
      </c>
    </row>
    <row r="735" spans="1:9" ht="16.2" x14ac:dyDescent="0.3">
      <c r="A735" s="58"/>
      <c r="B735" s="66" t="s">
        <v>661</v>
      </c>
      <c r="C735" s="63" t="s">
        <v>662</v>
      </c>
      <c r="D735" s="64" t="s">
        <v>690</v>
      </c>
      <c r="E735" s="64">
        <v>30</v>
      </c>
      <c r="F735" s="64" t="s">
        <v>671</v>
      </c>
      <c r="G735" s="64" t="s">
        <v>665</v>
      </c>
      <c r="H735" s="65">
        <v>40909</v>
      </c>
      <c r="I735" s="66" t="s">
        <v>1160</v>
      </c>
    </row>
    <row r="736" spans="1:9" ht="16.2" x14ac:dyDescent="0.3">
      <c r="A736" s="58"/>
      <c r="B736" s="66" t="s">
        <v>661</v>
      </c>
      <c r="C736" s="63" t="s">
        <v>686</v>
      </c>
      <c r="D736" s="64" t="s">
        <v>690</v>
      </c>
      <c r="E736" s="64">
        <v>30</v>
      </c>
      <c r="F736" s="64" t="s">
        <v>671</v>
      </c>
      <c r="G736" s="64" t="s">
        <v>665</v>
      </c>
      <c r="H736" s="65">
        <v>40909</v>
      </c>
      <c r="I736" s="66" t="s">
        <v>1160</v>
      </c>
    </row>
    <row r="737" spans="1:9" ht="16.2" x14ac:dyDescent="0.3">
      <c r="A737" s="58"/>
      <c r="B737" s="66"/>
      <c r="C737" s="59"/>
      <c r="D737" s="60"/>
      <c r="E737" s="60"/>
      <c r="F737" s="60"/>
      <c r="G737" s="60"/>
      <c r="H737" s="61"/>
      <c r="I737" s="62"/>
    </row>
    <row r="738" spans="1:9" ht="16.2" x14ac:dyDescent="0.3">
      <c r="A738" s="49" t="s">
        <v>1161</v>
      </c>
      <c r="B738" s="45"/>
      <c r="C738" s="38"/>
      <c r="D738" s="40"/>
      <c r="E738" s="40"/>
      <c r="F738" s="40"/>
      <c r="G738" s="40"/>
      <c r="H738" s="42"/>
      <c r="I738" s="45"/>
    </row>
    <row r="739" spans="1:9" ht="16.2" x14ac:dyDescent="0.3">
      <c r="A739" s="49"/>
      <c r="B739" s="44" t="s">
        <v>668</v>
      </c>
      <c r="C739" s="39" t="s">
        <v>686</v>
      </c>
      <c r="D739" s="41" t="s">
        <v>1162</v>
      </c>
      <c r="E739" s="41">
        <v>30</v>
      </c>
      <c r="F739" s="41" t="s">
        <v>676</v>
      </c>
      <c r="G739" s="41" t="s">
        <v>665</v>
      </c>
      <c r="H739" s="46">
        <v>38231</v>
      </c>
      <c r="I739" s="44" t="s">
        <v>1163</v>
      </c>
    </row>
    <row r="740" spans="1:9" ht="16.2" x14ac:dyDescent="0.3">
      <c r="A740" s="49"/>
      <c r="B740" s="44"/>
      <c r="C740" s="38"/>
      <c r="D740" s="40"/>
      <c r="E740" s="40"/>
      <c r="F740" s="40"/>
      <c r="G740" s="40"/>
      <c r="H740" s="42"/>
      <c r="I740" s="45"/>
    </row>
    <row r="741" spans="1:9" ht="32.4" x14ac:dyDescent="0.3">
      <c r="A741" s="58" t="s">
        <v>1164</v>
      </c>
      <c r="B741" s="62"/>
      <c r="C741" s="59"/>
      <c r="D741" s="60"/>
      <c r="E741" s="60"/>
      <c r="F741" s="60"/>
      <c r="G741" s="60"/>
      <c r="H741" s="61"/>
      <c r="I741" s="62"/>
    </row>
    <row r="742" spans="1:9" ht="16.2" x14ac:dyDescent="0.3">
      <c r="A742" s="58"/>
      <c r="B742" s="66" t="s">
        <v>668</v>
      </c>
      <c r="C742" s="63" t="s">
        <v>662</v>
      </c>
      <c r="D742" s="64" t="s">
        <v>1165</v>
      </c>
      <c r="E742" s="64">
        <v>30</v>
      </c>
      <c r="F742" s="64" t="s">
        <v>671</v>
      </c>
      <c r="G742" s="64" t="s">
        <v>665</v>
      </c>
      <c r="H742" s="65">
        <v>43891</v>
      </c>
      <c r="I742" s="66" t="s">
        <v>1166</v>
      </c>
    </row>
    <row r="743" spans="1:9" ht="16.2" x14ac:dyDescent="0.3">
      <c r="A743" s="58"/>
      <c r="B743" s="66" t="s">
        <v>661</v>
      </c>
      <c r="C743" s="63" t="s">
        <v>662</v>
      </c>
      <c r="D743" s="64" t="s">
        <v>725</v>
      </c>
      <c r="E743" s="64">
        <v>100</v>
      </c>
      <c r="F743" s="64" t="s">
        <v>671</v>
      </c>
      <c r="G743" s="64" t="s">
        <v>665</v>
      </c>
      <c r="H743" s="65">
        <v>43891</v>
      </c>
      <c r="I743" s="66" t="s">
        <v>1166</v>
      </c>
    </row>
    <row r="744" spans="1:9" ht="16.2" x14ac:dyDescent="0.3">
      <c r="A744" s="58"/>
      <c r="B744" s="66" t="s">
        <v>661</v>
      </c>
      <c r="C744" s="63" t="s">
        <v>686</v>
      </c>
      <c r="D744" s="64" t="s">
        <v>918</v>
      </c>
      <c r="E744" s="64">
        <v>100</v>
      </c>
      <c r="F744" s="64" t="s">
        <v>680</v>
      </c>
      <c r="G744" s="64" t="s">
        <v>665</v>
      </c>
      <c r="H744" s="65">
        <v>43891</v>
      </c>
      <c r="I744" s="66" t="s">
        <v>1166</v>
      </c>
    </row>
    <row r="745" spans="1:9" ht="16.2" x14ac:dyDescent="0.3">
      <c r="A745" s="58"/>
      <c r="B745" s="66"/>
      <c r="C745" s="59"/>
      <c r="D745" s="60"/>
      <c r="E745" s="60"/>
      <c r="F745" s="60"/>
      <c r="G745" s="60"/>
      <c r="H745" s="61"/>
      <c r="I745" s="62"/>
    </row>
    <row r="746" spans="1:9" ht="16.2" x14ac:dyDescent="0.3">
      <c r="A746" s="49" t="s">
        <v>1167</v>
      </c>
      <c r="B746" s="45"/>
      <c r="C746" s="38"/>
      <c r="D746" s="40"/>
      <c r="E746" s="40"/>
      <c r="F746" s="40"/>
      <c r="G746" s="40"/>
      <c r="H746" s="42"/>
      <c r="I746" s="45"/>
    </row>
    <row r="747" spans="1:9" ht="16.2" x14ac:dyDescent="0.3">
      <c r="A747" s="49"/>
      <c r="B747" s="44" t="s">
        <v>661</v>
      </c>
      <c r="C747" s="39" t="s">
        <v>686</v>
      </c>
      <c r="D747" s="41" t="s">
        <v>719</v>
      </c>
      <c r="E747" s="41">
        <v>3</v>
      </c>
      <c r="F747" s="41" t="s">
        <v>721</v>
      </c>
      <c r="G747" s="41" t="s">
        <v>665</v>
      </c>
      <c r="H747" s="46">
        <v>37865</v>
      </c>
      <c r="I747" s="44" t="s">
        <v>1168</v>
      </c>
    </row>
    <row r="748" spans="1:9" ht="16.2" x14ac:dyDescent="0.3">
      <c r="A748" s="49"/>
      <c r="B748" s="44"/>
      <c r="C748" s="38"/>
      <c r="D748" s="40"/>
      <c r="E748" s="40"/>
      <c r="F748" s="40"/>
      <c r="G748" s="40"/>
      <c r="H748" s="42"/>
      <c r="I748" s="45"/>
    </row>
    <row r="749" spans="1:9" ht="16.2" x14ac:dyDescent="0.3">
      <c r="A749" s="58" t="s">
        <v>1169</v>
      </c>
      <c r="B749" s="62"/>
      <c r="C749" s="59"/>
      <c r="D749" s="60"/>
      <c r="E749" s="60"/>
      <c r="F749" s="60"/>
      <c r="G749" s="60"/>
      <c r="H749" s="61"/>
      <c r="I749" s="62"/>
    </row>
    <row r="750" spans="1:9" ht="16.2" x14ac:dyDescent="0.3">
      <c r="A750" s="58"/>
      <c r="B750" s="66" t="s">
        <v>661</v>
      </c>
      <c r="C750" s="63" t="s">
        <v>662</v>
      </c>
      <c r="D750" s="64" t="s">
        <v>1170</v>
      </c>
      <c r="E750" s="64">
        <v>90</v>
      </c>
      <c r="F750" s="64" t="s">
        <v>780</v>
      </c>
      <c r="G750" s="64" t="s">
        <v>665</v>
      </c>
      <c r="H750" s="65">
        <v>38078</v>
      </c>
      <c r="I750" s="66" t="s">
        <v>1171</v>
      </c>
    </row>
    <row r="751" spans="1:9" ht="16.2" x14ac:dyDescent="0.3">
      <c r="A751" s="58"/>
      <c r="B751" s="66"/>
      <c r="C751" s="59"/>
      <c r="D751" s="60"/>
      <c r="E751" s="60"/>
      <c r="F751" s="60"/>
      <c r="G751" s="60"/>
      <c r="H751" s="61"/>
      <c r="I751" s="62"/>
    </row>
    <row r="752" spans="1:9" ht="16.2" x14ac:dyDescent="0.3">
      <c r="A752" s="49" t="s">
        <v>1172</v>
      </c>
      <c r="B752" s="45"/>
      <c r="C752" s="38"/>
      <c r="D752" s="40"/>
      <c r="E752" s="40"/>
      <c r="F752" s="40"/>
      <c r="G752" s="40"/>
      <c r="H752" s="42"/>
      <c r="I752" s="45"/>
    </row>
    <row r="753" spans="1:9" ht="16.2" x14ac:dyDescent="0.3">
      <c r="A753" s="49"/>
      <c r="B753" s="44" t="s">
        <v>668</v>
      </c>
      <c r="C753" s="39" t="s">
        <v>669</v>
      </c>
      <c r="D753" s="41" t="s">
        <v>971</v>
      </c>
      <c r="E753" s="41">
        <v>10</v>
      </c>
      <c r="F753" s="41" t="s">
        <v>671</v>
      </c>
      <c r="G753" s="41" t="s">
        <v>665</v>
      </c>
      <c r="H753" s="46">
        <v>40483</v>
      </c>
      <c r="I753" s="44" t="s">
        <v>297</v>
      </c>
    </row>
    <row r="754" spans="1:9" ht="16.2" x14ac:dyDescent="0.3">
      <c r="A754" s="49"/>
      <c r="B754" s="44" t="s">
        <v>668</v>
      </c>
      <c r="C754" s="39" t="s">
        <v>686</v>
      </c>
      <c r="D754" s="41" t="s">
        <v>737</v>
      </c>
      <c r="E754" s="41">
        <v>30</v>
      </c>
      <c r="F754" s="41" t="s">
        <v>671</v>
      </c>
      <c r="G754" s="41" t="s">
        <v>665</v>
      </c>
      <c r="H754" s="46">
        <v>40483</v>
      </c>
      <c r="I754" s="44" t="s">
        <v>297</v>
      </c>
    </row>
    <row r="755" spans="1:9" ht="16.2" x14ac:dyDescent="0.3">
      <c r="A755" s="49"/>
      <c r="B755" s="44" t="s">
        <v>661</v>
      </c>
      <c r="C755" s="39" t="s">
        <v>669</v>
      </c>
      <c r="D755" s="41" t="s">
        <v>690</v>
      </c>
      <c r="E755" s="41">
        <v>1000</v>
      </c>
      <c r="F755" s="41" t="s">
        <v>671</v>
      </c>
      <c r="G755" s="41" t="s">
        <v>665</v>
      </c>
      <c r="H755" s="46">
        <v>40483</v>
      </c>
      <c r="I755" s="44" t="s">
        <v>297</v>
      </c>
    </row>
    <row r="756" spans="1:9" ht="16.2" x14ac:dyDescent="0.3">
      <c r="A756" s="49"/>
      <c r="B756" s="44"/>
      <c r="C756" s="38"/>
      <c r="D756" s="40"/>
      <c r="E756" s="40"/>
      <c r="F756" s="40"/>
      <c r="G756" s="40"/>
      <c r="H756" s="42"/>
      <c r="I756" s="45"/>
    </row>
    <row r="757" spans="1:9" ht="16.2" x14ac:dyDescent="0.3">
      <c r="A757" s="58" t="s">
        <v>1173</v>
      </c>
      <c r="B757" s="62"/>
      <c r="C757" s="59"/>
      <c r="D757" s="60"/>
      <c r="E757" s="60"/>
      <c r="F757" s="60"/>
      <c r="G757" s="60"/>
      <c r="H757" s="61"/>
      <c r="I757" s="62"/>
    </row>
    <row r="758" spans="1:9" ht="16.2" x14ac:dyDescent="0.3">
      <c r="A758" s="58"/>
      <c r="B758" s="66" t="s">
        <v>668</v>
      </c>
      <c r="C758" s="63" t="s">
        <v>669</v>
      </c>
      <c r="D758" s="64" t="s">
        <v>887</v>
      </c>
      <c r="E758" s="64">
        <v>9</v>
      </c>
      <c r="F758" s="64" t="s">
        <v>676</v>
      </c>
      <c r="G758" s="64" t="s">
        <v>665</v>
      </c>
      <c r="H758" s="65">
        <v>36130</v>
      </c>
      <c r="I758" s="68">
        <v>2025884</v>
      </c>
    </row>
    <row r="759" spans="1:9" ht="16.2" x14ac:dyDescent="0.3">
      <c r="A759" s="58"/>
      <c r="B759" s="66"/>
      <c r="C759" s="59"/>
      <c r="D759" s="60"/>
      <c r="E759" s="60"/>
      <c r="F759" s="60"/>
      <c r="G759" s="60"/>
      <c r="H759" s="61"/>
      <c r="I759" s="62"/>
    </row>
    <row r="760" spans="1:9" ht="16.2" x14ac:dyDescent="0.3">
      <c r="A760" s="49" t="s">
        <v>1174</v>
      </c>
      <c r="B760" s="45"/>
      <c r="C760" s="38"/>
      <c r="D760" s="40"/>
      <c r="E760" s="40"/>
      <c r="F760" s="40"/>
      <c r="G760" s="40"/>
      <c r="H760" s="42"/>
      <c r="I760" s="45"/>
    </row>
    <row r="761" spans="1:9" ht="16.2" x14ac:dyDescent="0.3">
      <c r="A761" s="49"/>
      <c r="B761" s="44" t="s">
        <v>668</v>
      </c>
      <c r="C761" s="39" t="s">
        <v>669</v>
      </c>
      <c r="D761" s="41" t="s">
        <v>1175</v>
      </c>
      <c r="E761" s="41">
        <v>30</v>
      </c>
      <c r="F761" s="41" t="s">
        <v>889</v>
      </c>
      <c r="G761" s="41" t="s">
        <v>665</v>
      </c>
      <c r="H761" s="46">
        <v>37865</v>
      </c>
      <c r="I761" s="44" t="s">
        <v>1176</v>
      </c>
    </row>
    <row r="762" spans="1:9" ht="16.2" x14ac:dyDescent="0.3">
      <c r="A762" s="49"/>
      <c r="B762" s="44" t="s">
        <v>668</v>
      </c>
      <c r="C762" s="39" t="s">
        <v>662</v>
      </c>
      <c r="D762" s="41" t="s">
        <v>792</v>
      </c>
      <c r="E762" s="41">
        <v>30</v>
      </c>
      <c r="F762" s="41" t="s">
        <v>889</v>
      </c>
      <c r="G762" s="41" t="s">
        <v>665</v>
      </c>
      <c r="H762" s="46">
        <v>37865</v>
      </c>
      <c r="I762" s="44" t="s">
        <v>1176</v>
      </c>
    </row>
    <row r="763" spans="1:9" ht="16.2" x14ac:dyDescent="0.3">
      <c r="A763" s="49"/>
      <c r="B763" s="44" t="s">
        <v>661</v>
      </c>
      <c r="C763" s="39" t="s">
        <v>669</v>
      </c>
      <c r="D763" s="41" t="s">
        <v>1177</v>
      </c>
      <c r="E763" s="41">
        <v>1000</v>
      </c>
      <c r="F763" s="41" t="s">
        <v>691</v>
      </c>
      <c r="G763" s="41" t="s">
        <v>665</v>
      </c>
      <c r="H763" s="46">
        <v>37865</v>
      </c>
      <c r="I763" s="44" t="s">
        <v>1176</v>
      </c>
    </row>
    <row r="764" spans="1:9" ht="16.2" x14ac:dyDescent="0.3">
      <c r="A764" s="49"/>
      <c r="B764" s="44" t="s">
        <v>661</v>
      </c>
      <c r="C764" s="39" t="s">
        <v>662</v>
      </c>
      <c r="D764" s="41" t="s">
        <v>1178</v>
      </c>
      <c r="E764" s="41">
        <v>300</v>
      </c>
      <c r="F764" s="41" t="s">
        <v>680</v>
      </c>
      <c r="G764" s="41" t="s">
        <v>665</v>
      </c>
      <c r="H764" s="46">
        <v>37865</v>
      </c>
      <c r="I764" s="44" t="s">
        <v>1176</v>
      </c>
    </row>
    <row r="765" spans="1:9" ht="16.2" x14ac:dyDescent="0.3">
      <c r="A765" s="49"/>
      <c r="B765" s="44"/>
      <c r="C765" s="38"/>
      <c r="D765" s="40"/>
      <c r="E765" s="40"/>
      <c r="F765" s="40"/>
      <c r="G765" s="40"/>
      <c r="H765" s="42"/>
      <c r="I765" s="45"/>
    </row>
    <row r="766" spans="1:9" ht="16.2" x14ac:dyDescent="0.3">
      <c r="A766" s="58" t="s">
        <v>1179</v>
      </c>
      <c r="B766" s="62"/>
      <c r="C766" s="59"/>
      <c r="D766" s="60"/>
      <c r="E766" s="60"/>
      <c r="F766" s="60"/>
      <c r="G766" s="60"/>
      <c r="H766" s="61"/>
      <c r="I766" s="62"/>
    </row>
    <row r="767" spans="1:9" ht="16.2" x14ac:dyDescent="0.3">
      <c r="A767" s="58"/>
      <c r="B767" s="66" t="s">
        <v>668</v>
      </c>
      <c r="C767" s="63" t="s">
        <v>669</v>
      </c>
      <c r="D767" s="64" t="s">
        <v>727</v>
      </c>
      <c r="E767" s="64">
        <v>100</v>
      </c>
      <c r="F767" s="64" t="s">
        <v>671</v>
      </c>
      <c r="G767" s="64" t="s">
        <v>750</v>
      </c>
      <c r="H767" s="65">
        <v>44927</v>
      </c>
      <c r="I767" s="66" t="s">
        <v>1180</v>
      </c>
    </row>
    <row r="768" spans="1:9" ht="16.2" x14ac:dyDescent="0.3">
      <c r="A768" s="58"/>
      <c r="B768" s="66" t="s">
        <v>668</v>
      </c>
      <c r="C768" s="63" t="s">
        <v>662</v>
      </c>
      <c r="D768" s="64" t="s">
        <v>1181</v>
      </c>
      <c r="E768" s="64">
        <v>100</v>
      </c>
      <c r="F768" s="64" t="s">
        <v>671</v>
      </c>
      <c r="G768" s="64" t="s">
        <v>750</v>
      </c>
      <c r="H768" s="65">
        <v>44927</v>
      </c>
      <c r="I768" s="66" t="s">
        <v>1180</v>
      </c>
    </row>
    <row r="769" spans="1:9" ht="16.2" x14ac:dyDescent="0.3">
      <c r="A769" s="58"/>
      <c r="B769" s="66" t="s">
        <v>661</v>
      </c>
      <c r="C769" s="63" t="s">
        <v>662</v>
      </c>
      <c r="D769" s="64" t="s">
        <v>1170</v>
      </c>
      <c r="E769" s="64">
        <v>100</v>
      </c>
      <c r="F769" s="64" t="s">
        <v>723</v>
      </c>
      <c r="G769" s="64" t="s">
        <v>750</v>
      </c>
      <c r="H769" s="65">
        <v>44927</v>
      </c>
      <c r="I769" s="66" t="s">
        <v>1180</v>
      </c>
    </row>
    <row r="770" spans="1:9" ht="16.2" x14ac:dyDescent="0.3">
      <c r="A770" s="58"/>
      <c r="B770" s="66"/>
      <c r="C770" s="59"/>
      <c r="D770" s="60"/>
      <c r="E770" s="60"/>
      <c r="F770" s="60"/>
      <c r="G770" s="60"/>
      <c r="H770" s="61"/>
      <c r="I770" s="62"/>
    </row>
    <row r="771" spans="1:9" ht="16.2" x14ac:dyDescent="0.3">
      <c r="A771" s="49" t="s">
        <v>1182</v>
      </c>
      <c r="B771" s="45"/>
      <c r="C771" s="38"/>
      <c r="D771" s="40"/>
      <c r="E771" s="40"/>
      <c r="F771" s="40"/>
      <c r="G771" s="40"/>
      <c r="H771" s="42"/>
      <c r="I771" s="45"/>
    </row>
    <row r="772" spans="1:9" ht="16.2" x14ac:dyDescent="0.3">
      <c r="A772" s="49"/>
      <c r="B772" s="44" t="s">
        <v>661</v>
      </c>
      <c r="C772" s="39" t="s">
        <v>662</v>
      </c>
      <c r="D772" s="41" t="s">
        <v>892</v>
      </c>
      <c r="E772" s="41">
        <v>100</v>
      </c>
      <c r="F772" s="41" t="s">
        <v>664</v>
      </c>
      <c r="G772" s="41" t="s">
        <v>665</v>
      </c>
      <c r="H772" s="46">
        <v>39692</v>
      </c>
      <c r="I772" s="44" t="s">
        <v>1183</v>
      </c>
    </row>
    <row r="773" spans="1:9" ht="16.2" x14ac:dyDescent="0.3">
      <c r="A773" s="49"/>
      <c r="B773" s="44"/>
      <c r="C773" s="38"/>
      <c r="D773" s="40"/>
      <c r="E773" s="40"/>
      <c r="F773" s="40"/>
      <c r="G773" s="40"/>
      <c r="H773" s="42"/>
      <c r="I773" s="45"/>
    </row>
    <row r="774" spans="1:9" ht="16.2" x14ac:dyDescent="0.3">
      <c r="A774" s="58" t="s">
        <v>1184</v>
      </c>
      <c r="B774" s="62"/>
      <c r="C774" s="59"/>
      <c r="D774" s="60"/>
      <c r="E774" s="60"/>
      <c r="F774" s="60"/>
      <c r="G774" s="60"/>
      <c r="H774" s="61"/>
      <c r="I774" s="62"/>
    </row>
    <row r="775" spans="1:9" ht="16.2" x14ac:dyDescent="0.3">
      <c r="A775" s="58"/>
      <c r="B775" s="66" t="s">
        <v>668</v>
      </c>
      <c r="C775" s="63" t="s">
        <v>669</v>
      </c>
      <c r="D775" s="64" t="s">
        <v>785</v>
      </c>
      <c r="E775" s="64">
        <v>270</v>
      </c>
      <c r="F775" s="64" t="s">
        <v>676</v>
      </c>
      <c r="G775" s="64" t="s">
        <v>665</v>
      </c>
      <c r="H775" s="65">
        <v>44256</v>
      </c>
      <c r="I775" s="66" t="s">
        <v>1185</v>
      </c>
    </row>
    <row r="776" spans="1:9" ht="16.2" x14ac:dyDescent="0.3">
      <c r="A776" s="58"/>
      <c r="B776" s="66" t="s">
        <v>668</v>
      </c>
      <c r="C776" s="63" t="s">
        <v>662</v>
      </c>
      <c r="D776" s="64" t="s">
        <v>869</v>
      </c>
      <c r="E776" s="64">
        <v>30</v>
      </c>
      <c r="F776" s="64" t="s">
        <v>676</v>
      </c>
      <c r="G776" s="64" t="s">
        <v>665</v>
      </c>
      <c r="H776" s="65">
        <v>44256</v>
      </c>
      <c r="I776" s="66" t="s">
        <v>1185</v>
      </c>
    </row>
    <row r="777" spans="1:9" ht="16.2" x14ac:dyDescent="0.3">
      <c r="A777" s="58"/>
      <c r="B777" s="66" t="s">
        <v>661</v>
      </c>
      <c r="C777" s="63" t="s">
        <v>669</v>
      </c>
      <c r="D777" s="64" t="s">
        <v>892</v>
      </c>
      <c r="E777" s="64">
        <v>100</v>
      </c>
      <c r="F777" s="64" t="s">
        <v>664</v>
      </c>
      <c r="G777" s="64" t="s">
        <v>665</v>
      </c>
      <c r="H777" s="65">
        <v>44256</v>
      </c>
      <c r="I777" s="66" t="s">
        <v>1185</v>
      </c>
    </row>
    <row r="778" spans="1:9" ht="16.2" x14ac:dyDescent="0.3">
      <c r="A778" s="58"/>
      <c r="B778" s="66" t="s">
        <v>661</v>
      </c>
      <c r="C778" s="63" t="s">
        <v>662</v>
      </c>
      <c r="D778" s="64" t="s">
        <v>692</v>
      </c>
      <c r="E778" s="64">
        <v>100</v>
      </c>
      <c r="F778" s="64" t="s">
        <v>745</v>
      </c>
      <c r="G778" s="64" t="s">
        <v>665</v>
      </c>
      <c r="H778" s="65">
        <v>44256</v>
      </c>
      <c r="I778" s="66" t="s">
        <v>1185</v>
      </c>
    </row>
    <row r="779" spans="1:9" ht="16.2" x14ac:dyDescent="0.3">
      <c r="A779" s="58"/>
      <c r="B779" s="66"/>
      <c r="C779" s="59"/>
      <c r="D779" s="60"/>
      <c r="E779" s="60"/>
      <c r="F779" s="60"/>
      <c r="G779" s="60"/>
      <c r="H779" s="61"/>
      <c r="I779" s="62"/>
    </row>
    <row r="780" spans="1:9" ht="16.2" x14ac:dyDescent="0.3">
      <c r="A780" s="49" t="s">
        <v>1186</v>
      </c>
      <c r="B780" s="45"/>
      <c r="C780" s="38"/>
      <c r="D780" s="40"/>
      <c r="E780" s="40"/>
      <c r="F780" s="40"/>
      <c r="G780" s="40"/>
      <c r="H780" s="42"/>
      <c r="I780" s="45"/>
    </row>
    <row r="781" spans="1:9" ht="16.2" x14ac:dyDescent="0.3">
      <c r="A781" s="49"/>
      <c r="B781" s="44" t="s">
        <v>668</v>
      </c>
      <c r="C781" s="39" t="s">
        <v>669</v>
      </c>
      <c r="D781" s="41" t="s">
        <v>853</v>
      </c>
      <c r="E781" s="41">
        <v>30</v>
      </c>
      <c r="F781" s="41" t="s">
        <v>676</v>
      </c>
      <c r="G781" s="41" t="s">
        <v>665</v>
      </c>
      <c r="H781" s="46">
        <v>44409</v>
      </c>
      <c r="I781" s="44" t="s">
        <v>1187</v>
      </c>
    </row>
    <row r="782" spans="1:9" ht="16.2" x14ac:dyDescent="0.3">
      <c r="A782" s="49"/>
      <c r="B782" s="44" t="s">
        <v>661</v>
      </c>
      <c r="C782" s="39" t="s">
        <v>662</v>
      </c>
      <c r="D782" s="41" t="s">
        <v>838</v>
      </c>
      <c r="E782" s="41">
        <v>100</v>
      </c>
      <c r="F782" s="41" t="s">
        <v>673</v>
      </c>
      <c r="G782" s="41" t="s">
        <v>665</v>
      </c>
      <c r="H782" s="46">
        <v>44409</v>
      </c>
      <c r="I782" s="44" t="s">
        <v>1187</v>
      </c>
    </row>
    <row r="783" spans="1:9" ht="16.2" x14ac:dyDescent="0.3">
      <c r="A783" s="49"/>
      <c r="B783" s="44" t="s">
        <v>661</v>
      </c>
      <c r="C783" s="39" t="s">
        <v>686</v>
      </c>
      <c r="D783" s="41" t="s">
        <v>682</v>
      </c>
      <c r="E783" s="41">
        <v>100</v>
      </c>
      <c r="F783" s="41" t="s">
        <v>664</v>
      </c>
      <c r="G783" s="41" t="s">
        <v>665</v>
      </c>
      <c r="H783" s="46">
        <v>44409</v>
      </c>
      <c r="I783" s="44" t="s">
        <v>1187</v>
      </c>
    </row>
    <row r="784" spans="1:9" ht="16.2" x14ac:dyDescent="0.3">
      <c r="A784" s="49"/>
      <c r="B784" s="44"/>
      <c r="C784" s="38"/>
      <c r="D784" s="40"/>
      <c r="E784" s="40"/>
      <c r="F784" s="40"/>
      <c r="G784" s="40"/>
      <c r="H784" s="42"/>
      <c r="I784" s="45"/>
    </row>
    <row r="785" spans="1:9" ht="16.2" x14ac:dyDescent="0.3">
      <c r="A785" s="58" t="s">
        <v>1188</v>
      </c>
      <c r="B785" s="62"/>
      <c r="C785" s="59"/>
      <c r="D785" s="60"/>
      <c r="E785" s="60"/>
      <c r="F785" s="60"/>
      <c r="G785" s="60"/>
      <c r="H785" s="61"/>
      <c r="I785" s="62"/>
    </row>
    <row r="786" spans="1:9" ht="16.2" x14ac:dyDescent="0.3">
      <c r="A786" s="58"/>
      <c r="B786" s="66" t="s">
        <v>661</v>
      </c>
      <c r="C786" s="63" t="s">
        <v>662</v>
      </c>
      <c r="D786" s="64" t="s">
        <v>690</v>
      </c>
      <c r="E786" s="64">
        <v>100</v>
      </c>
      <c r="F786" s="64" t="s">
        <v>664</v>
      </c>
      <c r="G786" s="64" t="s">
        <v>665</v>
      </c>
      <c r="H786" s="65">
        <v>41913</v>
      </c>
      <c r="I786" s="66" t="s">
        <v>1189</v>
      </c>
    </row>
    <row r="787" spans="1:9" ht="16.2" x14ac:dyDescent="0.3">
      <c r="A787" s="58"/>
      <c r="B787" s="66" t="s">
        <v>661</v>
      </c>
      <c r="C787" s="63" t="s">
        <v>686</v>
      </c>
      <c r="D787" s="64" t="s">
        <v>690</v>
      </c>
      <c r="E787" s="64">
        <v>100</v>
      </c>
      <c r="F787" s="64" t="s">
        <v>664</v>
      </c>
      <c r="G787" s="64" t="s">
        <v>665</v>
      </c>
      <c r="H787" s="65">
        <v>41913</v>
      </c>
      <c r="I787" s="66" t="s">
        <v>1189</v>
      </c>
    </row>
    <row r="788" spans="1:9" ht="16.2" x14ac:dyDescent="0.3">
      <c r="A788" s="58"/>
      <c r="B788" s="66"/>
      <c r="C788" s="59"/>
      <c r="D788" s="60"/>
      <c r="E788" s="60"/>
      <c r="F788" s="60"/>
      <c r="G788" s="60"/>
      <c r="H788" s="61"/>
      <c r="I788" s="62"/>
    </row>
    <row r="789" spans="1:9" ht="16.2" x14ac:dyDescent="0.3">
      <c r="A789" s="49" t="s">
        <v>1190</v>
      </c>
      <c r="B789" s="45"/>
      <c r="C789" s="38"/>
      <c r="D789" s="40"/>
      <c r="E789" s="40"/>
      <c r="F789" s="40"/>
      <c r="G789" s="40"/>
      <c r="H789" s="42"/>
      <c r="I789" s="45"/>
    </row>
    <row r="790" spans="1:9" ht="16.2" x14ac:dyDescent="0.3">
      <c r="A790" s="49"/>
      <c r="B790" s="44" t="s">
        <v>661</v>
      </c>
      <c r="C790" s="39" t="s">
        <v>669</v>
      </c>
      <c r="D790" s="41" t="s">
        <v>771</v>
      </c>
      <c r="E790" s="41">
        <v>100</v>
      </c>
      <c r="F790" s="41" t="s">
        <v>664</v>
      </c>
      <c r="G790" s="41" t="s">
        <v>665</v>
      </c>
      <c r="H790" s="46">
        <v>44713</v>
      </c>
      <c r="I790" s="44" t="s">
        <v>1191</v>
      </c>
    </row>
    <row r="791" spans="1:9" ht="16.2" x14ac:dyDescent="0.3">
      <c r="A791" s="49"/>
      <c r="B791" s="44" t="s">
        <v>661</v>
      </c>
      <c r="C791" s="39" t="s">
        <v>662</v>
      </c>
      <c r="D791" s="41" t="s">
        <v>682</v>
      </c>
      <c r="E791" s="41">
        <v>100</v>
      </c>
      <c r="F791" s="41" t="s">
        <v>664</v>
      </c>
      <c r="G791" s="41" t="s">
        <v>665</v>
      </c>
      <c r="H791" s="46">
        <v>44713</v>
      </c>
      <c r="I791" s="44" t="s">
        <v>1191</v>
      </c>
    </row>
    <row r="792" spans="1:9" ht="16.2" x14ac:dyDescent="0.3">
      <c r="A792" s="49"/>
      <c r="B792" s="44"/>
      <c r="C792" s="38"/>
      <c r="D792" s="40"/>
      <c r="E792" s="40"/>
      <c r="F792" s="40"/>
      <c r="G792" s="40"/>
      <c r="H792" s="42"/>
      <c r="I792" s="45"/>
    </row>
    <row r="793" spans="1:9" ht="32.4" x14ac:dyDescent="0.3">
      <c r="A793" s="58" t="s">
        <v>1192</v>
      </c>
      <c r="B793" s="62"/>
      <c r="C793" s="59"/>
      <c r="D793" s="60"/>
      <c r="E793" s="60"/>
      <c r="F793" s="60"/>
      <c r="G793" s="60"/>
      <c r="H793" s="61"/>
      <c r="I793" s="62"/>
    </row>
    <row r="794" spans="1:9" ht="16.2" x14ac:dyDescent="0.3">
      <c r="A794" s="58"/>
      <c r="B794" s="66" t="s">
        <v>661</v>
      </c>
      <c r="C794" s="63" t="s">
        <v>669</v>
      </c>
      <c r="D794" s="64" t="s">
        <v>1193</v>
      </c>
      <c r="E794" s="64">
        <v>21</v>
      </c>
      <c r="F794" s="64" t="s">
        <v>745</v>
      </c>
      <c r="G794" s="64" t="s">
        <v>665</v>
      </c>
      <c r="H794" s="65">
        <v>36130</v>
      </c>
      <c r="I794" s="66" t="s">
        <v>1194</v>
      </c>
    </row>
    <row r="795" spans="1:9" ht="16.2" x14ac:dyDescent="0.3">
      <c r="A795" s="58"/>
      <c r="B795" s="66" t="s">
        <v>661</v>
      </c>
      <c r="C795" s="63" t="s">
        <v>662</v>
      </c>
      <c r="D795" s="64" t="s">
        <v>1195</v>
      </c>
      <c r="E795" s="64">
        <v>30</v>
      </c>
      <c r="F795" s="64" t="s">
        <v>1196</v>
      </c>
      <c r="G795" s="64" t="s">
        <v>665</v>
      </c>
      <c r="H795" s="65">
        <v>36130</v>
      </c>
      <c r="I795" s="66" t="s">
        <v>1194</v>
      </c>
    </row>
    <row r="796" spans="1:9" ht="16.2" x14ac:dyDescent="0.3">
      <c r="A796" s="58"/>
      <c r="B796" s="66" t="s">
        <v>661</v>
      </c>
      <c r="C796" s="63" t="s">
        <v>686</v>
      </c>
      <c r="D796" s="64" t="s">
        <v>1197</v>
      </c>
      <c r="E796" s="64">
        <v>90</v>
      </c>
      <c r="F796" s="64" t="s">
        <v>691</v>
      </c>
      <c r="G796" s="64" t="s">
        <v>665</v>
      </c>
      <c r="H796" s="65">
        <v>36130</v>
      </c>
      <c r="I796" s="66" t="s">
        <v>1194</v>
      </c>
    </row>
    <row r="797" spans="1:9" ht="16.2" x14ac:dyDescent="0.3">
      <c r="A797" s="58"/>
      <c r="B797" s="66"/>
      <c r="C797" s="59"/>
      <c r="D797" s="60"/>
      <c r="E797" s="60"/>
      <c r="F797" s="60"/>
      <c r="G797" s="60"/>
      <c r="H797" s="61"/>
      <c r="I797" s="62"/>
    </row>
    <row r="798" spans="1:9" ht="16.2" x14ac:dyDescent="0.3">
      <c r="A798" s="49" t="s">
        <v>1198</v>
      </c>
      <c r="B798" s="45"/>
      <c r="C798" s="38"/>
      <c r="D798" s="40"/>
      <c r="E798" s="40"/>
      <c r="F798" s="40"/>
      <c r="G798" s="40"/>
      <c r="H798" s="42"/>
      <c r="I798" s="45"/>
    </row>
    <row r="799" spans="1:9" ht="16.2" x14ac:dyDescent="0.3">
      <c r="A799" s="49"/>
      <c r="B799" s="44" t="s">
        <v>661</v>
      </c>
      <c r="C799" s="39" t="s">
        <v>662</v>
      </c>
      <c r="D799" s="41" t="s">
        <v>698</v>
      </c>
      <c r="E799" s="41">
        <v>100</v>
      </c>
      <c r="F799" s="41" t="s">
        <v>1199</v>
      </c>
      <c r="G799" s="41" t="s">
        <v>665</v>
      </c>
      <c r="H799" s="46">
        <v>44713</v>
      </c>
      <c r="I799" s="44" t="s">
        <v>1200</v>
      </c>
    </row>
    <row r="800" spans="1:9" ht="16.2" x14ac:dyDescent="0.3">
      <c r="A800" s="49"/>
      <c r="B800" s="44"/>
      <c r="C800" s="38"/>
      <c r="D800" s="40"/>
      <c r="E800" s="40"/>
      <c r="F800" s="40"/>
      <c r="G800" s="40"/>
      <c r="H800" s="42"/>
      <c r="I800" s="45"/>
    </row>
    <row r="801" spans="1:9" ht="16.2" x14ac:dyDescent="0.3">
      <c r="A801" s="58" t="s">
        <v>1201</v>
      </c>
      <c r="B801" s="62"/>
      <c r="C801" s="59"/>
      <c r="D801" s="60"/>
      <c r="E801" s="60"/>
      <c r="F801" s="60"/>
      <c r="G801" s="60"/>
      <c r="H801" s="61"/>
      <c r="I801" s="62"/>
    </row>
    <row r="802" spans="1:9" ht="16.2" x14ac:dyDescent="0.3">
      <c r="A802" s="58"/>
      <c r="B802" s="66" t="s">
        <v>661</v>
      </c>
      <c r="C802" s="63" t="s">
        <v>662</v>
      </c>
      <c r="D802" s="64" t="s">
        <v>1123</v>
      </c>
      <c r="E802" s="64">
        <v>100</v>
      </c>
      <c r="F802" s="64" t="s">
        <v>664</v>
      </c>
      <c r="G802" s="64" t="s">
        <v>665</v>
      </c>
      <c r="H802" s="65">
        <v>44713</v>
      </c>
      <c r="I802" s="66" t="s">
        <v>1202</v>
      </c>
    </row>
    <row r="803" spans="1:9" ht="16.2" x14ac:dyDescent="0.3">
      <c r="A803" s="58"/>
      <c r="B803" s="66"/>
      <c r="C803" s="59"/>
      <c r="D803" s="60"/>
      <c r="E803" s="60"/>
      <c r="F803" s="60"/>
      <c r="G803" s="60"/>
      <c r="H803" s="61"/>
      <c r="I803" s="62"/>
    </row>
    <row r="804" spans="1:9" ht="16.2" x14ac:dyDescent="0.3">
      <c r="A804" s="49" t="s">
        <v>1203</v>
      </c>
      <c r="B804" s="45"/>
      <c r="C804" s="38"/>
      <c r="D804" s="40"/>
      <c r="E804" s="40"/>
      <c r="F804" s="40"/>
      <c r="G804" s="40"/>
      <c r="H804" s="42"/>
      <c r="I804" s="45"/>
    </row>
    <row r="805" spans="1:9" ht="16.2" x14ac:dyDescent="0.3">
      <c r="A805" s="49"/>
      <c r="B805" s="44" t="s">
        <v>661</v>
      </c>
      <c r="C805" s="39" t="s">
        <v>662</v>
      </c>
      <c r="D805" s="41" t="s">
        <v>747</v>
      </c>
      <c r="E805" s="41">
        <v>1000</v>
      </c>
      <c r="F805" s="41" t="s">
        <v>664</v>
      </c>
      <c r="G805" s="41" t="s">
        <v>665</v>
      </c>
      <c r="H805" s="46">
        <v>34851</v>
      </c>
      <c r="I805" s="44" t="s">
        <v>1204</v>
      </c>
    </row>
    <row r="806" spans="1:9" ht="16.2" x14ac:dyDescent="0.3">
      <c r="A806" s="58"/>
      <c r="B806" s="66"/>
      <c r="C806" s="59"/>
      <c r="D806" s="60"/>
      <c r="E806" s="60"/>
      <c r="F806" s="60"/>
      <c r="G806" s="60"/>
      <c r="H806" s="61"/>
      <c r="I806" s="62"/>
    </row>
    <row r="807" spans="1:9" ht="16.2" x14ac:dyDescent="0.3">
      <c r="A807" s="58" t="s">
        <v>1205</v>
      </c>
      <c r="B807" s="62"/>
      <c r="C807" s="59"/>
      <c r="D807" s="60"/>
      <c r="E807" s="60"/>
      <c r="F807" s="60"/>
      <c r="G807" s="60"/>
      <c r="H807" s="61"/>
      <c r="I807" s="62"/>
    </row>
    <row r="808" spans="1:9" ht="16.2" x14ac:dyDescent="0.3">
      <c r="A808" s="58"/>
      <c r="B808" s="66" t="s">
        <v>668</v>
      </c>
      <c r="C808" s="63" t="s">
        <v>669</v>
      </c>
      <c r="D808" s="64" t="s">
        <v>746</v>
      </c>
      <c r="E808" s="64">
        <v>300</v>
      </c>
      <c r="F808" s="64" t="s">
        <v>671</v>
      </c>
      <c r="G808" s="64" t="s">
        <v>665</v>
      </c>
      <c r="H808" s="65">
        <v>43617</v>
      </c>
      <c r="I808" s="66" t="s">
        <v>280</v>
      </c>
    </row>
    <row r="809" spans="1:9" ht="16.2" x14ac:dyDescent="0.3">
      <c r="A809" s="58"/>
      <c r="B809" s="66" t="s">
        <v>668</v>
      </c>
      <c r="C809" s="63" t="s">
        <v>662</v>
      </c>
      <c r="D809" s="64" t="s">
        <v>746</v>
      </c>
      <c r="E809" s="64">
        <v>300</v>
      </c>
      <c r="F809" s="64" t="s">
        <v>671</v>
      </c>
      <c r="G809" s="64" t="s">
        <v>665</v>
      </c>
      <c r="H809" s="65">
        <v>43617</v>
      </c>
      <c r="I809" s="66" t="s">
        <v>280</v>
      </c>
    </row>
    <row r="810" spans="1:9" ht="16.2" x14ac:dyDescent="0.3">
      <c r="A810" s="58"/>
      <c r="B810" s="66" t="s">
        <v>668</v>
      </c>
      <c r="C810" s="63" t="s">
        <v>686</v>
      </c>
      <c r="D810" s="64" t="s">
        <v>746</v>
      </c>
      <c r="E810" s="64">
        <v>300</v>
      </c>
      <c r="F810" s="64" t="s">
        <v>671</v>
      </c>
      <c r="G810" s="64" t="s">
        <v>665</v>
      </c>
      <c r="H810" s="65">
        <v>43617</v>
      </c>
      <c r="I810" s="66" t="s">
        <v>280</v>
      </c>
    </row>
    <row r="811" spans="1:9" ht="16.2" x14ac:dyDescent="0.3">
      <c r="A811" s="58"/>
      <c r="B811" s="66" t="s">
        <v>661</v>
      </c>
      <c r="C811" s="63" t="s">
        <v>669</v>
      </c>
      <c r="D811" s="64" t="s">
        <v>762</v>
      </c>
      <c r="E811" s="64">
        <v>300</v>
      </c>
      <c r="F811" s="64" t="s">
        <v>671</v>
      </c>
      <c r="G811" s="64" t="s">
        <v>665</v>
      </c>
      <c r="H811" s="65">
        <v>43617</v>
      </c>
      <c r="I811" s="66" t="s">
        <v>280</v>
      </c>
    </row>
    <row r="812" spans="1:9" ht="16.2" x14ac:dyDescent="0.3">
      <c r="A812" s="58"/>
      <c r="B812" s="66" t="s">
        <v>661</v>
      </c>
      <c r="C812" s="63" t="s">
        <v>662</v>
      </c>
      <c r="D812" s="64" t="s">
        <v>762</v>
      </c>
      <c r="E812" s="64">
        <v>300</v>
      </c>
      <c r="F812" s="64" t="s">
        <v>671</v>
      </c>
      <c r="G812" s="64" t="s">
        <v>665</v>
      </c>
      <c r="H812" s="65">
        <v>43617</v>
      </c>
      <c r="I812" s="66" t="s">
        <v>280</v>
      </c>
    </row>
    <row r="813" spans="1:9" ht="16.2" x14ac:dyDescent="0.3">
      <c r="A813" s="58"/>
      <c r="B813" s="66" t="s">
        <v>661</v>
      </c>
      <c r="C813" s="63" t="s">
        <v>686</v>
      </c>
      <c r="D813" s="64" t="s">
        <v>762</v>
      </c>
      <c r="E813" s="64">
        <v>300</v>
      </c>
      <c r="F813" s="64" t="s">
        <v>671</v>
      </c>
      <c r="G813" s="64" t="s">
        <v>665</v>
      </c>
      <c r="H813" s="65">
        <v>43617</v>
      </c>
      <c r="I813" s="66" t="s">
        <v>280</v>
      </c>
    </row>
    <row r="814" spans="1:9" ht="16.2" x14ac:dyDescent="0.3">
      <c r="A814" s="49"/>
      <c r="B814" s="44"/>
      <c r="C814" s="38"/>
      <c r="D814" s="40"/>
      <c r="E814" s="40"/>
      <c r="F814" s="40"/>
      <c r="G814" s="40"/>
      <c r="H814" s="42"/>
      <c r="I814" s="45"/>
    </row>
    <row r="815" spans="1:9" ht="16.2" x14ac:dyDescent="0.3">
      <c r="A815" s="49" t="s">
        <v>1206</v>
      </c>
      <c r="B815" s="45"/>
      <c r="C815" s="38"/>
      <c r="D815" s="40"/>
      <c r="E815" s="40"/>
      <c r="F815" s="40"/>
      <c r="G815" s="40"/>
      <c r="H815" s="42"/>
      <c r="I815" s="45"/>
    </row>
    <row r="816" spans="1:9" ht="16.2" x14ac:dyDescent="0.3">
      <c r="A816" s="49"/>
      <c r="B816" s="44" t="s">
        <v>661</v>
      </c>
      <c r="C816" s="39" t="s">
        <v>662</v>
      </c>
      <c r="D816" s="41" t="s">
        <v>719</v>
      </c>
      <c r="E816" s="41">
        <v>1000</v>
      </c>
      <c r="F816" s="41" t="s">
        <v>745</v>
      </c>
      <c r="G816" s="41" t="s">
        <v>665</v>
      </c>
      <c r="H816" s="46">
        <v>38565</v>
      </c>
      <c r="I816" s="44" t="s">
        <v>1207</v>
      </c>
    </row>
    <row r="817" spans="1:9" ht="16.2" x14ac:dyDescent="0.3">
      <c r="A817" s="49"/>
      <c r="B817" s="44"/>
      <c r="C817" s="38"/>
      <c r="D817" s="40"/>
      <c r="E817" s="40"/>
      <c r="F817" s="40"/>
      <c r="G817" s="40"/>
      <c r="H817" s="42"/>
      <c r="I817" s="45"/>
    </row>
    <row r="818" spans="1:9" ht="16.2" x14ac:dyDescent="0.3">
      <c r="A818" s="58" t="s">
        <v>1208</v>
      </c>
      <c r="B818" s="62"/>
      <c r="C818" s="59"/>
      <c r="D818" s="60"/>
      <c r="E818" s="60"/>
      <c r="F818" s="60"/>
      <c r="G818" s="60"/>
      <c r="H818" s="61"/>
      <c r="I818" s="62"/>
    </row>
    <row r="819" spans="1:9" ht="16.2" x14ac:dyDescent="0.3">
      <c r="A819" s="58"/>
      <c r="B819" s="66" t="s">
        <v>661</v>
      </c>
      <c r="C819" s="63" t="s">
        <v>662</v>
      </c>
      <c r="D819" s="64" t="s">
        <v>817</v>
      </c>
      <c r="E819" s="64">
        <v>100</v>
      </c>
      <c r="F819" s="64" t="s">
        <v>673</v>
      </c>
      <c r="G819" s="64" t="s">
        <v>665</v>
      </c>
      <c r="H819" s="65">
        <v>38565</v>
      </c>
      <c r="I819" s="66" t="s">
        <v>1209</v>
      </c>
    </row>
    <row r="820" spans="1:9" ht="16.2" x14ac:dyDescent="0.3">
      <c r="A820" s="58"/>
      <c r="B820" s="66"/>
      <c r="C820" s="59"/>
      <c r="D820" s="60"/>
      <c r="E820" s="60"/>
      <c r="F820" s="60"/>
      <c r="G820" s="60"/>
      <c r="H820" s="61"/>
      <c r="I820" s="62"/>
    </row>
    <row r="821" spans="1:9" ht="16.2" x14ac:dyDescent="0.3">
      <c r="A821" s="49" t="s">
        <v>1210</v>
      </c>
      <c r="B821" s="45"/>
      <c r="C821" s="38"/>
      <c r="D821" s="40"/>
      <c r="E821" s="40"/>
      <c r="F821" s="40"/>
      <c r="G821" s="40"/>
      <c r="H821" s="42"/>
      <c r="I821" s="45"/>
    </row>
    <row r="822" spans="1:9" ht="16.2" x14ac:dyDescent="0.3">
      <c r="A822" s="49"/>
      <c r="B822" s="44" t="s">
        <v>661</v>
      </c>
      <c r="C822" s="39" t="s">
        <v>662</v>
      </c>
      <c r="D822" s="41" t="s">
        <v>720</v>
      </c>
      <c r="E822" s="41">
        <v>100</v>
      </c>
      <c r="F822" s="41" t="s">
        <v>745</v>
      </c>
      <c r="G822" s="41" t="s">
        <v>665</v>
      </c>
      <c r="H822" s="46">
        <v>38565</v>
      </c>
      <c r="I822" s="44" t="s">
        <v>1211</v>
      </c>
    </row>
    <row r="823" spans="1:9" ht="16.2" x14ac:dyDescent="0.3">
      <c r="A823" s="49"/>
      <c r="B823" s="44" t="s">
        <v>661</v>
      </c>
      <c r="C823" s="39" t="s">
        <v>686</v>
      </c>
      <c r="D823" s="41" t="s">
        <v>720</v>
      </c>
      <c r="E823" s="41">
        <v>100</v>
      </c>
      <c r="F823" s="41" t="s">
        <v>745</v>
      </c>
      <c r="G823" s="41" t="s">
        <v>665</v>
      </c>
      <c r="H823" s="46">
        <v>38565</v>
      </c>
      <c r="I823" s="44" t="s">
        <v>1212</v>
      </c>
    </row>
    <row r="824" spans="1:9" ht="16.2" x14ac:dyDescent="0.3">
      <c r="A824" s="49"/>
      <c r="B824" s="44"/>
      <c r="C824" s="38"/>
      <c r="D824" s="40"/>
      <c r="E824" s="40"/>
      <c r="F824" s="40"/>
      <c r="G824" s="40"/>
      <c r="H824" s="42"/>
      <c r="I824" s="45"/>
    </row>
    <row r="825" spans="1:9" ht="16.2" x14ac:dyDescent="0.3">
      <c r="A825" s="58" t="s">
        <v>1213</v>
      </c>
      <c r="B825" s="62"/>
      <c r="C825" s="59"/>
      <c r="D825" s="60"/>
      <c r="E825" s="60"/>
      <c r="F825" s="60"/>
      <c r="G825" s="60"/>
      <c r="H825" s="61"/>
      <c r="I825" s="62"/>
    </row>
    <row r="826" spans="1:9" ht="16.2" x14ac:dyDescent="0.3">
      <c r="A826" s="58"/>
      <c r="B826" s="66" t="s">
        <v>668</v>
      </c>
      <c r="C826" s="63" t="s">
        <v>662</v>
      </c>
      <c r="D826" s="64" t="s">
        <v>931</v>
      </c>
      <c r="E826" s="64">
        <v>90</v>
      </c>
      <c r="F826" s="64" t="s">
        <v>676</v>
      </c>
      <c r="G826" s="64" t="s">
        <v>665</v>
      </c>
      <c r="H826" s="65">
        <v>35674</v>
      </c>
      <c r="I826" s="66" t="s">
        <v>1214</v>
      </c>
    </row>
    <row r="827" spans="1:9" ht="16.2" x14ac:dyDescent="0.3">
      <c r="A827" s="58"/>
      <c r="B827" s="66" t="s">
        <v>668</v>
      </c>
      <c r="C827" s="63" t="s">
        <v>686</v>
      </c>
      <c r="D827" s="64" t="s">
        <v>827</v>
      </c>
      <c r="E827" s="64">
        <v>90</v>
      </c>
      <c r="F827" s="64" t="s">
        <v>676</v>
      </c>
      <c r="G827" s="64" t="s">
        <v>665</v>
      </c>
      <c r="H827" s="65">
        <v>35674</v>
      </c>
      <c r="I827" s="66" t="s">
        <v>1214</v>
      </c>
    </row>
    <row r="828" spans="1:9" ht="16.2" x14ac:dyDescent="0.3">
      <c r="A828" s="58"/>
      <c r="B828" s="66"/>
      <c r="C828" s="59"/>
      <c r="D828" s="60"/>
      <c r="E828" s="60"/>
      <c r="F828" s="60"/>
      <c r="G828" s="60"/>
      <c r="H828" s="61"/>
      <c r="I828" s="62"/>
    </row>
    <row r="829" spans="1:9" ht="16.2" x14ac:dyDescent="0.3">
      <c r="A829" s="49" t="s">
        <v>1215</v>
      </c>
      <c r="B829" s="45"/>
      <c r="C829" s="38"/>
      <c r="D829" s="40"/>
      <c r="E829" s="40"/>
      <c r="F829" s="40"/>
      <c r="G829" s="40"/>
      <c r="H829" s="42"/>
      <c r="I829" s="45"/>
    </row>
    <row r="830" spans="1:9" ht="16.2" x14ac:dyDescent="0.3">
      <c r="A830" s="49"/>
      <c r="B830" s="44" t="s">
        <v>668</v>
      </c>
      <c r="C830" s="39" t="s">
        <v>669</v>
      </c>
      <c r="D830" s="41" t="s">
        <v>885</v>
      </c>
      <c r="E830" s="41">
        <v>9</v>
      </c>
      <c r="F830" s="41" t="s">
        <v>671</v>
      </c>
      <c r="G830" s="41" t="s">
        <v>665</v>
      </c>
      <c r="H830" s="46">
        <v>42887</v>
      </c>
      <c r="I830" s="44" t="s">
        <v>298</v>
      </c>
    </row>
    <row r="831" spans="1:9" ht="16.2" x14ac:dyDescent="0.3">
      <c r="A831" s="49"/>
      <c r="B831" s="44" t="s">
        <v>668</v>
      </c>
      <c r="C831" s="39" t="s">
        <v>686</v>
      </c>
      <c r="D831" s="41" t="s">
        <v>727</v>
      </c>
      <c r="E831" s="41">
        <v>10</v>
      </c>
      <c r="F831" s="41" t="s">
        <v>671</v>
      </c>
      <c r="G831" s="41" t="s">
        <v>665</v>
      </c>
      <c r="H831" s="46">
        <v>42887</v>
      </c>
      <c r="I831" s="44" t="s">
        <v>298</v>
      </c>
    </row>
    <row r="832" spans="1:9" ht="16.2" x14ac:dyDescent="0.3">
      <c r="A832" s="49"/>
      <c r="B832" s="44" t="s">
        <v>661</v>
      </c>
      <c r="C832" s="39" t="s">
        <v>669</v>
      </c>
      <c r="D832" s="41" t="s">
        <v>945</v>
      </c>
      <c r="E832" s="41">
        <v>300</v>
      </c>
      <c r="F832" s="41" t="s">
        <v>671</v>
      </c>
      <c r="G832" s="41" t="s">
        <v>665</v>
      </c>
      <c r="H832" s="46">
        <v>42887</v>
      </c>
      <c r="I832" s="44" t="s">
        <v>298</v>
      </c>
    </row>
    <row r="833" spans="1:9" ht="16.2" x14ac:dyDescent="0.3">
      <c r="A833" s="49"/>
      <c r="B833" s="44" t="s">
        <v>661</v>
      </c>
      <c r="C833" s="39" t="s">
        <v>662</v>
      </c>
      <c r="D833" s="41" t="s">
        <v>730</v>
      </c>
      <c r="E833" s="41">
        <v>100</v>
      </c>
      <c r="F833" s="41" t="s">
        <v>745</v>
      </c>
      <c r="G833" s="41" t="s">
        <v>665</v>
      </c>
      <c r="H833" s="46">
        <v>42887</v>
      </c>
      <c r="I833" s="44" t="s">
        <v>298</v>
      </c>
    </row>
    <row r="834" spans="1:9" ht="16.2" x14ac:dyDescent="0.3">
      <c r="A834" s="49"/>
      <c r="B834" s="44"/>
      <c r="C834" s="38"/>
      <c r="D834" s="40"/>
      <c r="E834" s="40"/>
      <c r="F834" s="40"/>
      <c r="G834" s="40"/>
      <c r="H834" s="42"/>
      <c r="I834" s="45"/>
    </row>
    <row r="835" spans="1:9" ht="16.2" x14ac:dyDescent="0.3">
      <c r="A835" s="58" t="s">
        <v>1216</v>
      </c>
      <c r="B835" s="62"/>
      <c r="C835" s="59"/>
      <c r="D835" s="60"/>
      <c r="E835" s="60"/>
      <c r="F835" s="60"/>
      <c r="G835" s="60"/>
      <c r="H835" s="61"/>
      <c r="I835" s="62"/>
    </row>
    <row r="836" spans="1:9" ht="16.2" x14ac:dyDescent="0.3">
      <c r="A836" s="58"/>
      <c r="B836" s="66" t="s">
        <v>668</v>
      </c>
      <c r="C836" s="63" t="s">
        <v>669</v>
      </c>
      <c r="D836" s="64" t="s">
        <v>1026</v>
      </c>
      <c r="E836" s="64">
        <v>100</v>
      </c>
      <c r="F836" s="64" t="s">
        <v>676</v>
      </c>
      <c r="G836" s="64" t="s">
        <v>665</v>
      </c>
      <c r="H836" s="65">
        <v>43252</v>
      </c>
      <c r="I836" s="66" t="s">
        <v>1217</v>
      </c>
    </row>
    <row r="837" spans="1:9" ht="16.2" x14ac:dyDescent="0.3">
      <c r="A837" s="58"/>
      <c r="B837" s="66" t="s">
        <v>668</v>
      </c>
      <c r="C837" s="63" t="s">
        <v>686</v>
      </c>
      <c r="D837" s="64" t="s">
        <v>1218</v>
      </c>
      <c r="E837" s="64">
        <v>100</v>
      </c>
      <c r="F837" s="64" t="s">
        <v>676</v>
      </c>
      <c r="G837" s="64" t="s">
        <v>665</v>
      </c>
      <c r="H837" s="65">
        <v>43983</v>
      </c>
      <c r="I837" s="66" t="s">
        <v>1217</v>
      </c>
    </row>
    <row r="838" spans="1:9" ht="16.2" x14ac:dyDescent="0.3">
      <c r="A838" s="58"/>
      <c r="B838" s="66"/>
      <c r="C838" s="59"/>
      <c r="D838" s="60"/>
      <c r="E838" s="60"/>
      <c r="F838" s="60"/>
      <c r="G838" s="60"/>
      <c r="H838" s="61"/>
      <c r="I838" s="62"/>
    </row>
    <row r="839" spans="1:9" ht="16.2" x14ac:dyDescent="0.3">
      <c r="A839" s="49" t="s">
        <v>1219</v>
      </c>
      <c r="B839" s="45"/>
      <c r="C839" s="38"/>
      <c r="D839" s="40"/>
      <c r="E839" s="40"/>
      <c r="F839" s="40"/>
      <c r="G839" s="40"/>
      <c r="H839" s="42"/>
      <c r="I839" s="45"/>
    </row>
    <row r="840" spans="1:9" ht="16.2" x14ac:dyDescent="0.3">
      <c r="A840" s="49"/>
      <c r="B840" s="44" t="s">
        <v>661</v>
      </c>
      <c r="C840" s="39" t="s">
        <v>669</v>
      </c>
      <c r="D840" s="41" t="s">
        <v>843</v>
      </c>
      <c r="E840" s="41">
        <v>100</v>
      </c>
      <c r="F840" s="41" t="s">
        <v>671</v>
      </c>
      <c r="G840" s="41" t="s">
        <v>665</v>
      </c>
      <c r="H840" s="46">
        <v>41913</v>
      </c>
      <c r="I840" s="44" t="s">
        <v>1220</v>
      </c>
    </row>
    <row r="841" spans="1:9" ht="16.2" x14ac:dyDescent="0.3">
      <c r="A841" s="49"/>
      <c r="B841" s="44" t="s">
        <v>661</v>
      </c>
      <c r="C841" s="39" t="s">
        <v>662</v>
      </c>
      <c r="D841" s="41" t="s">
        <v>799</v>
      </c>
      <c r="E841" s="41">
        <v>100</v>
      </c>
      <c r="F841" s="41" t="s">
        <v>745</v>
      </c>
      <c r="G841" s="41" t="s">
        <v>665</v>
      </c>
      <c r="H841" s="46">
        <v>41913</v>
      </c>
      <c r="I841" s="44" t="s">
        <v>1220</v>
      </c>
    </row>
    <row r="842" spans="1:9" ht="16.2" x14ac:dyDescent="0.3">
      <c r="A842" s="49"/>
      <c r="B842" s="44"/>
      <c r="C842" s="38"/>
      <c r="D842" s="40"/>
      <c r="E842" s="40"/>
      <c r="F842" s="40"/>
      <c r="G842" s="40"/>
      <c r="H842" s="42"/>
      <c r="I842" s="45"/>
    </row>
    <row r="843" spans="1:9" ht="16.2" x14ac:dyDescent="0.3">
      <c r="A843" s="58" t="s">
        <v>1221</v>
      </c>
      <c r="B843" s="62"/>
      <c r="C843" s="59"/>
      <c r="D843" s="60"/>
      <c r="E843" s="60"/>
      <c r="F843" s="60"/>
      <c r="G843" s="60"/>
      <c r="H843" s="61"/>
      <c r="I843" s="62"/>
    </row>
    <row r="844" spans="1:9" ht="16.2" x14ac:dyDescent="0.3">
      <c r="A844" s="58"/>
      <c r="B844" s="66" t="s">
        <v>661</v>
      </c>
      <c r="C844" s="63" t="s">
        <v>669</v>
      </c>
      <c r="D844" s="64" t="s">
        <v>1222</v>
      </c>
      <c r="E844" s="64">
        <v>100</v>
      </c>
      <c r="F844" s="64" t="s">
        <v>723</v>
      </c>
      <c r="G844" s="64" t="s">
        <v>665</v>
      </c>
      <c r="H844" s="65">
        <v>41153</v>
      </c>
      <c r="I844" s="66" t="s">
        <v>1223</v>
      </c>
    </row>
    <row r="845" spans="1:9" ht="16.2" x14ac:dyDescent="0.3">
      <c r="A845" s="58"/>
      <c r="B845" s="66" t="s">
        <v>661</v>
      </c>
      <c r="C845" s="63" t="s">
        <v>662</v>
      </c>
      <c r="D845" s="64" t="s">
        <v>771</v>
      </c>
      <c r="E845" s="64">
        <v>100</v>
      </c>
      <c r="F845" s="64" t="s">
        <v>741</v>
      </c>
      <c r="G845" s="64" t="s">
        <v>665</v>
      </c>
      <c r="H845" s="65">
        <v>41153</v>
      </c>
      <c r="I845" s="66" t="s">
        <v>1223</v>
      </c>
    </row>
    <row r="846" spans="1:9" ht="16.2" x14ac:dyDescent="0.3">
      <c r="A846" s="58"/>
      <c r="B846" s="66" t="s">
        <v>661</v>
      </c>
      <c r="C846" s="63" t="s">
        <v>686</v>
      </c>
      <c r="D846" s="64" t="s">
        <v>771</v>
      </c>
      <c r="E846" s="64">
        <v>100</v>
      </c>
      <c r="F846" s="64" t="s">
        <v>741</v>
      </c>
      <c r="G846" s="64" t="s">
        <v>665</v>
      </c>
      <c r="H846" s="65">
        <v>41153</v>
      </c>
      <c r="I846" s="66" t="s">
        <v>1223</v>
      </c>
    </row>
    <row r="847" spans="1:9" ht="16.2" x14ac:dyDescent="0.3">
      <c r="A847" s="58"/>
      <c r="B847" s="66"/>
      <c r="C847" s="59"/>
      <c r="D847" s="60"/>
      <c r="E847" s="60"/>
      <c r="F847" s="60"/>
      <c r="G847" s="60"/>
      <c r="H847" s="61"/>
      <c r="I847" s="62"/>
    </row>
    <row r="848" spans="1:9" ht="16.2" x14ac:dyDescent="0.3">
      <c r="A848" s="49" t="s">
        <v>1224</v>
      </c>
      <c r="B848" s="45"/>
      <c r="C848" s="38"/>
      <c r="D848" s="40"/>
      <c r="E848" s="40"/>
      <c r="F848" s="40"/>
      <c r="G848" s="40"/>
      <c r="H848" s="42"/>
      <c r="I848" s="45"/>
    </row>
    <row r="849" spans="1:9" ht="16.2" x14ac:dyDescent="0.3">
      <c r="A849" s="49"/>
      <c r="B849" s="44" t="s">
        <v>668</v>
      </c>
      <c r="C849" s="39" t="s">
        <v>662</v>
      </c>
      <c r="D849" s="41" t="s">
        <v>1225</v>
      </c>
      <c r="E849" s="41">
        <v>10</v>
      </c>
      <c r="F849" s="41" t="s">
        <v>691</v>
      </c>
      <c r="G849" s="41" t="s">
        <v>665</v>
      </c>
      <c r="H849" s="46">
        <v>43617</v>
      </c>
      <c r="I849" s="44" t="s">
        <v>279</v>
      </c>
    </row>
    <row r="850" spans="1:9" ht="16.2" x14ac:dyDescent="0.3">
      <c r="A850" s="49"/>
      <c r="B850" s="44"/>
      <c r="C850" s="39"/>
      <c r="D850" s="41"/>
      <c r="E850" s="41">
        <v>100</v>
      </c>
      <c r="F850" s="41" t="s">
        <v>745</v>
      </c>
      <c r="G850" s="41"/>
      <c r="H850" s="43"/>
      <c r="I850" s="44"/>
    </row>
    <row r="851" spans="1:9" ht="16.2" x14ac:dyDescent="0.3">
      <c r="A851" s="49"/>
      <c r="B851" s="44" t="s">
        <v>668</v>
      </c>
      <c r="C851" s="39" t="s">
        <v>686</v>
      </c>
      <c r="D851" s="41" t="s">
        <v>1225</v>
      </c>
      <c r="E851" s="41">
        <v>10</v>
      </c>
      <c r="F851" s="41" t="s">
        <v>691</v>
      </c>
      <c r="G851" s="41" t="s">
        <v>665</v>
      </c>
      <c r="H851" s="46">
        <v>43617</v>
      </c>
      <c r="I851" s="44" t="s">
        <v>279</v>
      </c>
    </row>
    <row r="852" spans="1:9" ht="16.2" x14ac:dyDescent="0.3">
      <c r="A852" s="49"/>
      <c r="B852" s="44"/>
      <c r="C852" s="39"/>
      <c r="D852" s="41"/>
      <c r="E852" s="41">
        <v>100</v>
      </c>
      <c r="F852" s="41" t="s">
        <v>745</v>
      </c>
      <c r="G852" s="41"/>
      <c r="H852" s="43"/>
      <c r="I852" s="44"/>
    </row>
    <row r="853" spans="1:9" ht="16.2" x14ac:dyDescent="0.3">
      <c r="A853" s="49"/>
      <c r="B853" s="44" t="s">
        <v>661</v>
      </c>
      <c r="C853" s="39" t="s">
        <v>662</v>
      </c>
      <c r="D853" s="41" t="s">
        <v>747</v>
      </c>
      <c r="E853" s="41">
        <v>10</v>
      </c>
      <c r="F853" s="41" t="s">
        <v>691</v>
      </c>
      <c r="G853" s="41" t="s">
        <v>665</v>
      </c>
      <c r="H853" s="46">
        <v>43617</v>
      </c>
      <c r="I853" s="44" t="s">
        <v>279</v>
      </c>
    </row>
    <row r="854" spans="1:9" ht="16.2" x14ac:dyDescent="0.3">
      <c r="A854" s="49"/>
      <c r="B854" s="44"/>
      <c r="C854" s="39"/>
      <c r="D854" s="41"/>
      <c r="E854" s="41">
        <v>100</v>
      </c>
      <c r="F854" s="41" t="s">
        <v>745</v>
      </c>
      <c r="G854" s="41"/>
      <c r="H854" s="43"/>
      <c r="I854" s="44"/>
    </row>
    <row r="855" spans="1:9" ht="16.2" x14ac:dyDescent="0.3">
      <c r="A855" s="49"/>
      <c r="B855" s="44"/>
      <c r="C855" s="39"/>
      <c r="D855" s="41"/>
      <c r="E855" s="41">
        <v>1000</v>
      </c>
      <c r="F855" s="41" t="s">
        <v>745</v>
      </c>
      <c r="G855" s="41"/>
      <c r="H855" s="43"/>
      <c r="I855" s="44"/>
    </row>
    <row r="856" spans="1:9" ht="16.2" x14ac:dyDescent="0.3">
      <c r="A856" s="49"/>
      <c r="B856" s="44" t="s">
        <v>661</v>
      </c>
      <c r="C856" s="39" t="s">
        <v>686</v>
      </c>
      <c r="D856" s="41" t="s">
        <v>747</v>
      </c>
      <c r="E856" s="41">
        <v>10</v>
      </c>
      <c r="F856" s="41" t="s">
        <v>691</v>
      </c>
      <c r="G856" s="41" t="s">
        <v>665</v>
      </c>
      <c r="H856" s="46">
        <v>43617</v>
      </c>
      <c r="I856" s="44" t="s">
        <v>279</v>
      </c>
    </row>
    <row r="857" spans="1:9" ht="16.2" x14ac:dyDescent="0.3">
      <c r="A857" s="49"/>
      <c r="B857" s="44"/>
      <c r="C857" s="39"/>
      <c r="D857" s="41"/>
      <c r="E857" s="41">
        <v>100</v>
      </c>
      <c r="F857" s="41" t="s">
        <v>745</v>
      </c>
      <c r="G857" s="41"/>
      <c r="H857" s="43"/>
      <c r="I857" s="44"/>
    </row>
    <row r="858" spans="1:9" ht="16.2" x14ac:dyDescent="0.3">
      <c r="A858" s="49"/>
      <c r="B858" s="44"/>
      <c r="C858" s="39"/>
      <c r="D858" s="41"/>
      <c r="E858" s="41">
        <v>1000</v>
      </c>
      <c r="F858" s="41" t="s">
        <v>745</v>
      </c>
      <c r="G858" s="41"/>
      <c r="H858" s="43"/>
      <c r="I858" s="44"/>
    </row>
    <row r="859" spans="1:9" ht="16.2" x14ac:dyDescent="0.3">
      <c r="A859" s="49"/>
      <c r="B859" s="57"/>
      <c r="C859" s="50"/>
      <c r="D859" s="51"/>
      <c r="E859" s="51"/>
      <c r="F859" s="51"/>
      <c r="G859" s="51"/>
      <c r="H859" s="52"/>
      <c r="I859" s="53"/>
    </row>
    <row r="860" spans="1:9" ht="16.2" x14ac:dyDescent="0.3">
      <c r="A860" s="58" t="s">
        <v>1226</v>
      </c>
      <c r="B860" s="62"/>
      <c r="C860" s="59"/>
      <c r="D860" s="60"/>
      <c r="E860" s="60"/>
      <c r="F860" s="60"/>
      <c r="G860" s="60"/>
      <c r="H860" s="61"/>
      <c r="I860" s="62"/>
    </row>
    <row r="861" spans="1:9" ht="16.2" x14ac:dyDescent="0.3">
      <c r="A861" s="58"/>
      <c r="B861" s="66" t="s">
        <v>661</v>
      </c>
      <c r="C861" s="63" t="s">
        <v>662</v>
      </c>
      <c r="D861" s="64" t="s">
        <v>692</v>
      </c>
      <c r="E861" s="64">
        <v>100</v>
      </c>
      <c r="F861" s="64" t="s">
        <v>772</v>
      </c>
      <c r="G861" s="64" t="s">
        <v>665</v>
      </c>
      <c r="H861" s="65">
        <v>41153</v>
      </c>
      <c r="I861" s="66" t="s">
        <v>1227</v>
      </c>
    </row>
    <row r="862" spans="1:9" ht="16.2" x14ac:dyDescent="0.3">
      <c r="A862" s="58"/>
      <c r="B862" s="66" t="s">
        <v>661</v>
      </c>
      <c r="C862" s="63" t="s">
        <v>686</v>
      </c>
      <c r="D862" s="64" t="s">
        <v>766</v>
      </c>
      <c r="E862" s="64">
        <v>100</v>
      </c>
      <c r="F862" s="64" t="s">
        <v>772</v>
      </c>
      <c r="G862" s="64" t="s">
        <v>665</v>
      </c>
      <c r="H862" s="65">
        <v>41153</v>
      </c>
      <c r="I862" s="66" t="s">
        <v>1227</v>
      </c>
    </row>
    <row r="863" spans="1:9" ht="16.2" x14ac:dyDescent="0.3">
      <c r="A863" s="58"/>
      <c r="B863" s="66"/>
      <c r="C863" s="59"/>
      <c r="D863" s="60"/>
      <c r="E863" s="60"/>
      <c r="F863" s="60"/>
      <c r="G863" s="60"/>
      <c r="H863" s="61"/>
      <c r="I863" s="62"/>
    </row>
    <row r="864" spans="1:9" ht="32.4" x14ac:dyDescent="0.3">
      <c r="A864" s="49" t="s">
        <v>1228</v>
      </c>
      <c r="B864" s="45"/>
      <c r="C864" s="38"/>
      <c r="D864" s="40"/>
      <c r="E864" s="40"/>
      <c r="F864" s="40"/>
      <c r="G864" s="40"/>
      <c r="H864" s="42"/>
      <c r="I864" s="45"/>
    </row>
    <row r="865" spans="1:9" ht="16.2" x14ac:dyDescent="0.3">
      <c r="A865" s="49"/>
      <c r="B865" s="44" t="s">
        <v>661</v>
      </c>
      <c r="C865" s="39" t="s">
        <v>662</v>
      </c>
      <c r="D865" s="41" t="s">
        <v>843</v>
      </c>
      <c r="E865" s="41">
        <v>100</v>
      </c>
      <c r="F865" s="41" t="s">
        <v>741</v>
      </c>
      <c r="G865" s="41" t="s">
        <v>665</v>
      </c>
      <c r="H865" s="46">
        <v>41153</v>
      </c>
      <c r="I865" s="44" t="s">
        <v>1229</v>
      </c>
    </row>
    <row r="866" spans="1:9" ht="16.2" x14ac:dyDescent="0.3">
      <c r="A866" s="49"/>
      <c r="B866" s="44" t="s">
        <v>661</v>
      </c>
      <c r="C866" s="39" t="s">
        <v>686</v>
      </c>
      <c r="D866" s="41" t="s">
        <v>766</v>
      </c>
      <c r="E866" s="41">
        <v>100</v>
      </c>
      <c r="F866" s="41" t="s">
        <v>741</v>
      </c>
      <c r="G866" s="41" t="s">
        <v>665</v>
      </c>
      <c r="H866" s="46">
        <v>41153</v>
      </c>
      <c r="I866" s="44" t="s">
        <v>1229</v>
      </c>
    </row>
    <row r="867" spans="1:9" ht="16.2" x14ac:dyDescent="0.3">
      <c r="A867" s="49"/>
      <c r="B867" s="44"/>
      <c r="C867" s="38"/>
      <c r="D867" s="40"/>
      <c r="E867" s="40"/>
      <c r="F867" s="40"/>
      <c r="G867" s="40"/>
      <c r="H867" s="42"/>
      <c r="I867" s="45"/>
    </row>
    <row r="868" spans="1:9" ht="32.4" x14ac:dyDescent="0.3">
      <c r="A868" s="58" t="s">
        <v>1230</v>
      </c>
      <c r="B868" s="62"/>
      <c r="C868" s="59"/>
      <c r="D868" s="60"/>
      <c r="E868" s="60"/>
      <c r="F868" s="60"/>
      <c r="G868" s="60"/>
      <c r="H868" s="61"/>
      <c r="I868" s="62"/>
    </row>
    <row r="869" spans="1:9" ht="16.2" x14ac:dyDescent="0.3">
      <c r="A869" s="58"/>
      <c r="B869" s="66" t="s">
        <v>661</v>
      </c>
      <c r="C869" s="63" t="s">
        <v>669</v>
      </c>
      <c r="D869" s="64" t="s">
        <v>1231</v>
      </c>
      <c r="E869" s="64">
        <v>100</v>
      </c>
      <c r="F869" s="64" t="s">
        <v>723</v>
      </c>
      <c r="G869" s="64" t="s">
        <v>665</v>
      </c>
      <c r="H869" s="65">
        <v>41153</v>
      </c>
      <c r="I869" s="66" t="s">
        <v>1232</v>
      </c>
    </row>
    <row r="870" spans="1:9" ht="16.2" x14ac:dyDescent="0.3">
      <c r="A870" s="58"/>
      <c r="B870" s="66" t="s">
        <v>661</v>
      </c>
      <c r="C870" s="63" t="s">
        <v>662</v>
      </c>
      <c r="D870" s="64" t="s">
        <v>851</v>
      </c>
      <c r="E870" s="64">
        <v>100</v>
      </c>
      <c r="F870" s="64" t="s">
        <v>664</v>
      </c>
      <c r="G870" s="64" t="s">
        <v>665</v>
      </c>
      <c r="H870" s="65">
        <v>41153</v>
      </c>
      <c r="I870" s="66" t="s">
        <v>1232</v>
      </c>
    </row>
    <row r="871" spans="1:9" ht="16.2" x14ac:dyDescent="0.3">
      <c r="A871" s="58"/>
      <c r="B871" s="66"/>
      <c r="C871" s="59"/>
      <c r="D871" s="60"/>
      <c r="E871" s="60"/>
      <c r="F871" s="60"/>
      <c r="G871" s="60"/>
      <c r="H871" s="61"/>
      <c r="I871" s="62"/>
    </row>
    <row r="872" spans="1:9" ht="32.4" x14ac:dyDescent="0.3">
      <c r="A872" s="49" t="s">
        <v>1233</v>
      </c>
      <c r="B872" s="45"/>
      <c r="C872" s="38"/>
      <c r="D872" s="40"/>
      <c r="E872" s="40"/>
      <c r="F872" s="40"/>
      <c r="G872" s="40"/>
      <c r="H872" s="42"/>
      <c r="I872" s="45"/>
    </row>
    <row r="873" spans="1:9" ht="16.2" x14ac:dyDescent="0.3">
      <c r="A873" s="49"/>
      <c r="B873" s="44" t="s">
        <v>661</v>
      </c>
      <c r="C873" s="39" t="s">
        <v>662</v>
      </c>
      <c r="D873" s="41" t="s">
        <v>663</v>
      </c>
      <c r="E873" s="41">
        <v>100</v>
      </c>
      <c r="F873" s="41" t="s">
        <v>671</v>
      </c>
      <c r="G873" s="41" t="s">
        <v>665</v>
      </c>
      <c r="H873" s="46">
        <v>41153</v>
      </c>
      <c r="I873" s="44" t="s">
        <v>1234</v>
      </c>
    </row>
    <row r="874" spans="1:9" ht="16.2" x14ac:dyDescent="0.3">
      <c r="A874" s="49"/>
      <c r="B874" s="44" t="s">
        <v>661</v>
      </c>
      <c r="C874" s="39" t="s">
        <v>686</v>
      </c>
      <c r="D874" s="41" t="s">
        <v>730</v>
      </c>
      <c r="E874" s="41">
        <v>100</v>
      </c>
      <c r="F874" s="41" t="s">
        <v>741</v>
      </c>
      <c r="G874" s="41" t="s">
        <v>665</v>
      </c>
      <c r="H874" s="46">
        <v>41153</v>
      </c>
      <c r="I874" s="44" t="s">
        <v>1234</v>
      </c>
    </row>
    <row r="875" spans="1:9" ht="16.2" x14ac:dyDescent="0.3">
      <c r="A875" s="49"/>
      <c r="B875" s="44"/>
      <c r="C875" s="38"/>
      <c r="D875" s="40"/>
      <c r="E875" s="40"/>
      <c r="F875" s="40"/>
      <c r="G875" s="40"/>
      <c r="H875" s="42"/>
      <c r="I875" s="45"/>
    </row>
    <row r="876" spans="1:9" ht="16.2" x14ac:dyDescent="0.3">
      <c r="A876" s="58" t="s">
        <v>1235</v>
      </c>
      <c r="B876" s="62"/>
      <c r="C876" s="59"/>
      <c r="D876" s="60"/>
      <c r="E876" s="60"/>
      <c r="F876" s="60"/>
      <c r="G876" s="60"/>
      <c r="H876" s="61"/>
      <c r="I876" s="62"/>
    </row>
    <row r="877" spans="1:9" ht="16.2" x14ac:dyDescent="0.3">
      <c r="A877" s="58"/>
      <c r="B877" s="66" t="s">
        <v>668</v>
      </c>
      <c r="C877" s="63" t="s">
        <v>662</v>
      </c>
      <c r="D877" s="64" t="s">
        <v>1236</v>
      </c>
      <c r="E877" s="64">
        <v>100</v>
      </c>
      <c r="F877" s="64" t="s">
        <v>741</v>
      </c>
      <c r="G877" s="64" t="s">
        <v>665</v>
      </c>
      <c r="H877" s="65">
        <v>41306</v>
      </c>
      <c r="I877" s="66" t="s">
        <v>1237</v>
      </c>
    </row>
    <row r="878" spans="1:9" ht="16.2" x14ac:dyDescent="0.3">
      <c r="A878" s="58"/>
      <c r="B878" s="66" t="s">
        <v>668</v>
      </c>
      <c r="C878" s="63" t="s">
        <v>686</v>
      </c>
      <c r="D878" s="64" t="s">
        <v>1238</v>
      </c>
      <c r="E878" s="64">
        <v>1000</v>
      </c>
      <c r="F878" s="64" t="s">
        <v>676</v>
      </c>
      <c r="G878" s="64" t="s">
        <v>665</v>
      </c>
      <c r="H878" s="65">
        <v>41306</v>
      </c>
      <c r="I878" s="66" t="s">
        <v>1237</v>
      </c>
    </row>
    <row r="879" spans="1:9" ht="16.2" x14ac:dyDescent="0.3">
      <c r="A879" s="49"/>
      <c r="B879" s="44"/>
      <c r="C879" s="38"/>
      <c r="D879" s="40"/>
      <c r="E879" s="40"/>
      <c r="F879" s="40"/>
      <c r="G879" s="40"/>
      <c r="H879" s="42"/>
      <c r="I879" s="45"/>
    </row>
    <row r="880" spans="1:9" ht="16.2" x14ac:dyDescent="0.3">
      <c r="A880" s="49" t="s">
        <v>1239</v>
      </c>
      <c r="B880" s="45"/>
      <c r="C880" s="38"/>
      <c r="D880" s="40"/>
      <c r="E880" s="40"/>
      <c r="F880" s="40"/>
      <c r="G880" s="40"/>
      <c r="H880" s="42"/>
      <c r="I880" s="45"/>
    </row>
    <row r="881" spans="1:9" ht="16.2" x14ac:dyDescent="0.3">
      <c r="A881" s="49"/>
      <c r="B881" s="44" t="s">
        <v>668</v>
      </c>
      <c r="C881" s="39" t="s">
        <v>662</v>
      </c>
      <c r="D881" s="41" t="s">
        <v>827</v>
      </c>
      <c r="E881" s="41">
        <v>300</v>
      </c>
      <c r="F881" s="41" t="s">
        <v>741</v>
      </c>
      <c r="G881" s="41" t="s">
        <v>665</v>
      </c>
      <c r="H881" s="46">
        <v>41306</v>
      </c>
      <c r="I881" s="44" t="s">
        <v>1237</v>
      </c>
    </row>
    <row r="882" spans="1:9" ht="16.2" x14ac:dyDescent="0.3">
      <c r="A882" s="49"/>
      <c r="B882" s="44" t="s">
        <v>668</v>
      </c>
      <c r="C882" s="39" t="s">
        <v>686</v>
      </c>
      <c r="D882" s="41" t="s">
        <v>1240</v>
      </c>
      <c r="E882" s="41">
        <v>100</v>
      </c>
      <c r="F882" s="41" t="s">
        <v>741</v>
      </c>
      <c r="G882" s="41" t="s">
        <v>665</v>
      </c>
      <c r="H882" s="46">
        <v>41306</v>
      </c>
      <c r="I882" s="44" t="s">
        <v>1237</v>
      </c>
    </row>
    <row r="883" spans="1:9" ht="16.2" x14ac:dyDescent="0.3">
      <c r="A883" s="49"/>
      <c r="B883" s="44" t="s">
        <v>661</v>
      </c>
      <c r="C883" s="39" t="s">
        <v>669</v>
      </c>
      <c r="D883" s="41" t="s">
        <v>799</v>
      </c>
      <c r="E883" s="41">
        <v>100</v>
      </c>
      <c r="F883" s="41" t="s">
        <v>691</v>
      </c>
      <c r="G883" s="41" t="s">
        <v>665</v>
      </c>
      <c r="H883" s="46">
        <v>41306</v>
      </c>
      <c r="I883" s="44" t="s">
        <v>1237</v>
      </c>
    </row>
    <row r="884" spans="1:9" ht="16.2" x14ac:dyDescent="0.3">
      <c r="A884" s="49"/>
      <c r="B884" s="44" t="s">
        <v>661</v>
      </c>
      <c r="C884" s="39" t="s">
        <v>662</v>
      </c>
      <c r="D884" s="41" t="s">
        <v>1121</v>
      </c>
      <c r="E884" s="41">
        <v>300</v>
      </c>
      <c r="F884" s="41" t="s">
        <v>741</v>
      </c>
      <c r="G884" s="41" t="s">
        <v>665</v>
      </c>
      <c r="H884" s="46">
        <v>41306</v>
      </c>
      <c r="I884" s="44" t="s">
        <v>1237</v>
      </c>
    </row>
    <row r="885" spans="1:9" ht="16.2" x14ac:dyDescent="0.3">
      <c r="A885" s="49"/>
      <c r="B885" s="44"/>
      <c r="C885" s="38"/>
      <c r="D885" s="40"/>
      <c r="E885" s="40"/>
      <c r="F885" s="40"/>
      <c r="G885" s="40"/>
      <c r="H885" s="42"/>
      <c r="I885" s="45"/>
    </row>
    <row r="886" spans="1:9" ht="16.2" x14ac:dyDescent="0.3">
      <c r="A886" s="58" t="s">
        <v>1241</v>
      </c>
      <c r="B886" s="62"/>
      <c r="C886" s="59"/>
      <c r="D886" s="60"/>
      <c r="E886" s="60"/>
      <c r="F886" s="60"/>
      <c r="G886" s="60"/>
      <c r="H886" s="61"/>
      <c r="I886" s="62"/>
    </row>
    <row r="887" spans="1:9" ht="16.2" x14ac:dyDescent="0.3">
      <c r="A887" s="58"/>
      <c r="B887" s="66" t="s">
        <v>668</v>
      </c>
      <c r="C887" s="63" t="s">
        <v>669</v>
      </c>
      <c r="D887" s="64" t="s">
        <v>1238</v>
      </c>
      <c r="E887" s="64">
        <v>90</v>
      </c>
      <c r="F887" s="64" t="s">
        <v>676</v>
      </c>
      <c r="G887" s="64" t="s">
        <v>665</v>
      </c>
      <c r="H887" s="65">
        <v>41153</v>
      </c>
      <c r="I887" s="66" t="s">
        <v>290</v>
      </c>
    </row>
    <row r="888" spans="1:9" ht="16.2" x14ac:dyDescent="0.3">
      <c r="A888" s="58"/>
      <c r="B888" s="66" t="s">
        <v>668</v>
      </c>
      <c r="C888" s="63" t="s">
        <v>686</v>
      </c>
      <c r="D888" s="64" t="s">
        <v>827</v>
      </c>
      <c r="E888" s="64">
        <v>30</v>
      </c>
      <c r="F888" s="64" t="s">
        <v>676</v>
      </c>
      <c r="G888" s="64" t="s">
        <v>665</v>
      </c>
      <c r="H888" s="65">
        <v>41153</v>
      </c>
      <c r="I888" s="66" t="s">
        <v>290</v>
      </c>
    </row>
    <row r="889" spans="1:9" ht="16.2" x14ac:dyDescent="0.3">
      <c r="A889" s="58"/>
      <c r="B889" s="66" t="s">
        <v>661</v>
      </c>
      <c r="C889" s="63" t="s">
        <v>662</v>
      </c>
      <c r="D889" s="64" t="s">
        <v>682</v>
      </c>
      <c r="E889" s="64">
        <v>10</v>
      </c>
      <c r="F889" s="64" t="s">
        <v>673</v>
      </c>
      <c r="G889" s="64" t="s">
        <v>665</v>
      </c>
      <c r="H889" s="65">
        <v>41153</v>
      </c>
      <c r="I889" s="66" t="s">
        <v>290</v>
      </c>
    </row>
    <row r="890" spans="1:9" ht="16.2" x14ac:dyDescent="0.3">
      <c r="A890" s="58"/>
      <c r="B890" s="66"/>
      <c r="C890" s="59"/>
      <c r="D890" s="60"/>
      <c r="E890" s="60"/>
      <c r="F890" s="60"/>
      <c r="G890" s="60"/>
      <c r="H890" s="61"/>
      <c r="I890" s="62"/>
    </row>
    <row r="891" spans="1:9" ht="16.2" x14ac:dyDescent="0.3">
      <c r="A891" s="49" t="s">
        <v>1242</v>
      </c>
      <c r="B891" s="45"/>
      <c r="C891" s="38"/>
      <c r="D891" s="40"/>
      <c r="E891" s="40"/>
      <c r="F891" s="40"/>
      <c r="G891" s="40"/>
      <c r="H891" s="42"/>
      <c r="I891" s="45"/>
    </row>
    <row r="892" spans="1:9" ht="16.2" x14ac:dyDescent="0.3">
      <c r="A892" s="49"/>
      <c r="B892" s="44" t="s">
        <v>668</v>
      </c>
      <c r="C892" s="39" t="s">
        <v>662</v>
      </c>
      <c r="D892" s="41" t="s">
        <v>887</v>
      </c>
      <c r="E892" s="41">
        <v>100</v>
      </c>
      <c r="F892" s="41" t="s">
        <v>676</v>
      </c>
      <c r="G892" s="41" t="s">
        <v>665</v>
      </c>
      <c r="H892" s="46">
        <v>33786</v>
      </c>
      <c r="I892" s="44" t="s">
        <v>597</v>
      </c>
    </row>
    <row r="893" spans="1:9" ht="16.2" x14ac:dyDescent="0.3">
      <c r="A893" s="49"/>
      <c r="B893" s="44"/>
      <c r="C893" s="38"/>
      <c r="D893" s="40"/>
      <c r="E893" s="40"/>
      <c r="F893" s="40"/>
      <c r="G893" s="40"/>
      <c r="H893" s="42"/>
      <c r="I893" s="45"/>
    </row>
    <row r="894" spans="1:9" ht="16.2" x14ac:dyDescent="0.3">
      <c r="A894" s="58" t="s">
        <v>1243</v>
      </c>
      <c r="B894" s="62"/>
      <c r="C894" s="59"/>
      <c r="D894" s="60"/>
      <c r="E894" s="60"/>
      <c r="F894" s="60"/>
      <c r="G894" s="60"/>
      <c r="H894" s="61"/>
      <c r="I894" s="62"/>
    </row>
    <row r="895" spans="1:9" ht="16.2" x14ac:dyDescent="0.3">
      <c r="A895" s="58"/>
      <c r="B895" s="66" t="s">
        <v>668</v>
      </c>
      <c r="C895" s="63" t="s">
        <v>669</v>
      </c>
      <c r="D895" s="64" t="s">
        <v>819</v>
      </c>
      <c r="E895" s="64">
        <v>30</v>
      </c>
      <c r="F895" s="64" t="s">
        <v>691</v>
      </c>
      <c r="G895" s="64" t="s">
        <v>750</v>
      </c>
      <c r="H895" s="65">
        <v>44927</v>
      </c>
      <c r="I895" s="66" t="s">
        <v>1244</v>
      </c>
    </row>
    <row r="896" spans="1:9" ht="16.2" x14ac:dyDescent="0.3">
      <c r="A896" s="58"/>
      <c r="B896" s="66" t="s">
        <v>668</v>
      </c>
      <c r="C896" s="63" t="s">
        <v>662</v>
      </c>
      <c r="D896" s="64" t="s">
        <v>729</v>
      </c>
      <c r="E896" s="64">
        <v>30</v>
      </c>
      <c r="F896" s="64" t="s">
        <v>664</v>
      </c>
      <c r="G896" s="64" t="s">
        <v>750</v>
      </c>
      <c r="H896" s="65">
        <v>44927</v>
      </c>
      <c r="I896" s="66" t="s">
        <v>1244</v>
      </c>
    </row>
    <row r="897" spans="1:9" ht="16.2" x14ac:dyDescent="0.3">
      <c r="A897" s="58"/>
      <c r="B897" s="66" t="s">
        <v>661</v>
      </c>
      <c r="C897" s="63" t="s">
        <v>686</v>
      </c>
      <c r="D897" s="64" t="s">
        <v>1245</v>
      </c>
      <c r="E897" s="64">
        <v>30</v>
      </c>
      <c r="F897" s="64" t="s">
        <v>664</v>
      </c>
      <c r="G897" s="64" t="s">
        <v>750</v>
      </c>
      <c r="H897" s="65">
        <v>44927</v>
      </c>
      <c r="I897" s="66" t="s">
        <v>1244</v>
      </c>
    </row>
    <row r="898" spans="1:9" ht="16.2" x14ac:dyDescent="0.3">
      <c r="A898" s="58"/>
      <c r="B898" s="66"/>
      <c r="C898" s="59"/>
      <c r="D898" s="60"/>
      <c r="E898" s="60"/>
      <c r="F898" s="60"/>
      <c r="G898" s="60"/>
      <c r="H898" s="61"/>
      <c r="I898" s="62"/>
    </row>
    <row r="899" spans="1:9" ht="16.2" x14ac:dyDescent="0.3">
      <c r="A899" s="49" t="s">
        <v>1246</v>
      </c>
      <c r="B899" s="45"/>
      <c r="C899" s="38"/>
      <c r="D899" s="40"/>
      <c r="E899" s="40"/>
      <c r="F899" s="40"/>
      <c r="G899" s="40"/>
      <c r="H899" s="42"/>
      <c r="I899" s="45"/>
    </row>
    <row r="900" spans="1:9" ht="16.2" x14ac:dyDescent="0.3">
      <c r="A900" s="49"/>
      <c r="B900" s="44" t="s">
        <v>668</v>
      </c>
      <c r="C900" s="39" t="s">
        <v>669</v>
      </c>
      <c r="D900" s="41" t="s">
        <v>885</v>
      </c>
      <c r="E900" s="41">
        <v>30</v>
      </c>
      <c r="F900" s="41" t="s">
        <v>671</v>
      </c>
      <c r="G900" s="41" t="s">
        <v>665</v>
      </c>
      <c r="H900" s="46">
        <v>39295</v>
      </c>
      <c r="I900" s="44" t="s">
        <v>611</v>
      </c>
    </row>
    <row r="901" spans="1:9" ht="16.2" x14ac:dyDescent="0.3">
      <c r="A901" s="49"/>
      <c r="B901" s="44" t="s">
        <v>668</v>
      </c>
      <c r="C901" s="39" t="s">
        <v>662</v>
      </c>
      <c r="D901" s="41" t="s">
        <v>1028</v>
      </c>
      <c r="E901" s="41">
        <v>90</v>
      </c>
      <c r="F901" s="41" t="s">
        <v>671</v>
      </c>
      <c r="G901" s="41" t="s">
        <v>665</v>
      </c>
      <c r="H901" s="46">
        <v>39295</v>
      </c>
      <c r="I901" s="44" t="s">
        <v>611</v>
      </c>
    </row>
    <row r="902" spans="1:9" ht="16.2" x14ac:dyDescent="0.3">
      <c r="A902" s="49"/>
      <c r="B902" s="44" t="s">
        <v>668</v>
      </c>
      <c r="C902" s="39" t="s">
        <v>686</v>
      </c>
      <c r="D902" s="41" t="s">
        <v>816</v>
      </c>
      <c r="E902" s="41">
        <v>300</v>
      </c>
      <c r="F902" s="41" t="s">
        <v>671</v>
      </c>
      <c r="G902" s="41" t="s">
        <v>665</v>
      </c>
      <c r="H902" s="46">
        <v>39295</v>
      </c>
      <c r="I902" s="44" t="s">
        <v>611</v>
      </c>
    </row>
    <row r="903" spans="1:9" ht="16.2" x14ac:dyDescent="0.3">
      <c r="A903" s="49"/>
      <c r="B903" s="44" t="s">
        <v>661</v>
      </c>
      <c r="C903" s="39" t="s">
        <v>669</v>
      </c>
      <c r="D903" s="41" t="s">
        <v>698</v>
      </c>
      <c r="E903" s="41">
        <v>100</v>
      </c>
      <c r="F903" s="41" t="s">
        <v>671</v>
      </c>
      <c r="G903" s="41" t="s">
        <v>665</v>
      </c>
      <c r="H903" s="46">
        <v>39295</v>
      </c>
      <c r="I903" s="44" t="s">
        <v>611</v>
      </c>
    </row>
    <row r="904" spans="1:9" ht="16.2" x14ac:dyDescent="0.3">
      <c r="A904" s="49"/>
      <c r="B904" s="44" t="s">
        <v>661</v>
      </c>
      <c r="C904" s="39" t="s">
        <v>662</v>
      </c>
      <c r="D904" s="41" t="s">
        <v>738</v>
      </c>
      <c r="E904" s="41">
        <v>1000</v>
      </c>
      <c r="F904" s="41" t="s">
        <v>671</v>
      </c>
      <c r="G904" s="41" t="s">
        <v>665</v>
      </c>
      <c r="H904" s="46">
        <v>39295</v>
      </c>
      <c r="I904" s="44" t="s">
        <v>611</v>
      </c>
    </row>
    <row r="905" spans="1:9" ht="16.2" x14ac:dyDescent="0.3">
      <c r="A905" s="49"/>
      <c r="B905" s="44" t="s">
        <v>661</v>
      </c>
      <c r="C905" s="39" t="s">
        <v>686</v>
      </c>
      <c r="D905" s="41" t="s">
        <v>730</v>
      </c>
      <c r="E905" s="41">
        <v>1000</v>
      </c>
      <c r="F905" s="41" t="s">
        <v>671</v>
      </c>
      <c r="G905" s="41" t="s">
        <v>665</v>
      </c>
      <c r="H905" s="46">
        <v>39295</v>
      </c>
      <c r="I905" s="44" t="s">
        <v>611</v>
      </c>
    </row>
    <row r="906" spans="1:9" ht="16.2" x14ac:dyDescent="0.3">
      <c r="A906" s="49"/>
      <c r="B906" s="44"/>
      <c r="C906" s="38"/>
      <c r="D906" s="40"/>
      <c r="E906" s="40"/>
      <c r="F906" s="40"/>
      <c r="G906" s="40"/>
      <c r="H906" s="42"/>
      <c r="I906" s="45"/>
    </row>
    <row r="907" spans="1:9" ht="16.2" x14ac:dyDescent="0.3">
      <c r="A907" s="58" t="s">
        <v>1247</v>
      </c>
      <c r="B907" s="62"/>
      <c r="C907" s="59"/>
      <c r="D907" s="60"/>
      <c r="E907" s="60"/>
      <c r="F907" s="60"/>
      <c r="G907" s="60"/>
      <c r="H907" s="61"/>
      <c r="I907" s="62"/>
    </row>
    <row r="908" spans="1:9" ht="16.2" x14ac:dyDescent="0.3">
      <c r="A908" s="58"/>
      <c r="B908" s="66" t="s">
        <v>661</v>
      </c>
      <c r="C908" s="63" t="s">
        <v>662</v>
      </c>
      <c r="D908" s="64" t="s">
        <v>817</v>
      </c>
      <c r="E908" s="64">
        <v>3</v>
      </c>
      <c r="F908" s="64" t="s">
        <v>673</v>
      </c>
      <c r="G908" s="64" t="s">
        <v>665</v>
      </c>
      <c r="H908" s="65">
        <v>38565</v>
      </c>
      <c r="I908" s="66" t="s">
        <v>300</v>
      </c>
    </row>
    <row r="909" spans="1:9" ht="16.2" x14ac:dyDescent="0.3">
      <c r="A909" s="69"/>
      <c r="B909" s="70" t="s">
        <v>661</v>
      </c>
      <c r="C909" s="71" t="s">
        <v>686</v>
      </c>
      <c r="D909" s="72" t="s">
        <v>817</v>
      </c>
      <c r="E909" s="72">
        <v>3</v>
      </c>
      <c r="F909" s="72" t="s">
        <v>673</v>
      </c>
      <c r="G909" s="72" t="s">
        <v>665</v>
      </c>
      <c r="H909" s="73">
        <v>38565</v>
      </c>
      <c r="I909" s="70" t="s">
        <v>300</v>
      </c>
    </row>
  </sheetData>
  <mergeCells count="2">
    <mergeCell ref="B1:I1"/>
    <mergeCell ref="A2:B3"/>
  </mergeCells>
  <hyperlinks>
    <hyperlink ref="A4" r:id="rId1" display="https://wwwn.cdc.gov/TSP/substances/ToxSubstance.aspx?toxid=25" xr:uid="{D9BE29DA-D50C-7846-AC36-99C3A80B7785}"/>
    <hyperlink ref="A7" r:id="rId2" display="https://wwwn.cdc.gov/TSP/substances/ToxSubstance.aspx?toxid=1" xr:uid="{2DE8E9CC-9428-2742-8D8C-272E917CD929}"/>
    <hyperlink ref="A11" r:id="rId3" display="https://wwwn.cdc.gov/TSP/substances/ToxSubstance.aspx?toxid=102" xr:uid="{6F571622-1531-9E41-BA10-93A5A38F5486}"/>
    <hyperlink ref="A16" r:id="rId4" display="https://wwwn.cdc.gov/TSP/substances/ToxSubstance.aspx?toxid=236" xr:uid="{EC7C8EA0-B583-F240-99B5-7C954A5F81DA}"/>
    <hyperlink ref="A21" r:id="rId5" display="https://wwwn.cdc.gov/TSP/substances/ToxSubstance.aspx?toxid=78" xr:uid="{3D9BEFD3-4F59-7F41-99ED-8D138137318D}"/>
    <hyperlink ref="A27" r:id="rId6" display="https://wwwn.cdc.gov/TSP/substances/ToxSubstance.aspx?toxid=56" xr:uid="{0FAC9D3E-9447-1F46-8C49-D58F41853A71}"/>
    <hyperlink ref="A31" r:id="rId7" display="https://wwwn.cdc.gov/TSP/substances/ToxSubstance.aspx?toxid=34" xr:uid="{553BC8FF-32D0-1F47-8AA4-AAE24226482D}"/>
    <hyperlink ref="A35" r:id="rId8" display="https://wwwn.cdc.gov/TSP/substances/ToxSubstance.aspx?toxid=158" xr:uid="{6A7864F4-633D-6B4F-8F05-3C408F92B876}"/>
    <hyperlink ref="A39" r:id="rId9" display="https://wwwn.cdc.gov/TSP/substances/ToxSubstance.aspx?toxid=2" xr:uid="{E1E8A478-A733-B348-9385-88D7413789FE}"/>
    <hyperlink ref="A43" r:id="rId10" display="https://wwwn.cdc.gov/TSP/substances/ToxSubstance.aspx?toxid=25" xr:uid="{B3426173-3D28-C542-B760-A8CC9B449621}"/>
    <hyperlink ref="A46" r:id="rId11" display="https://wwwn.cdc.gov/TSP/substances/ToxSubstance.aspx?toxid=58" xr:uid="{5703D2A6-816A-EB47-8497-5F587FB51B58}"/>
    <hyperlink ref="B1:I1" r:id="rId12" display="Minimal Risk Levels (MRLs) - Agency for Toxic substances and Disease Registry ATSDR_x0009__x0009__x0009__x0009__x0009__x0009__x0009_" xr:uid="{E0C98C81-86E4-D245-86CC-01EE93B24E46}"/>
    <hyperlink ref="A907" r:id="rId13" display="https://wwwn.cdc.gov/TSP/substances/ToxSubstance.aspx?toxid=54" xr:uid="{19DAB92E-2EFF-E548-8261-3BFE2632BDF0}"/>
    <hyperlink ref="A899" r:id="rId14" display="https://wwwn.cdc.gov/TSP/substances/ToxSubstance.aspx?toxid=53" xr:uid="{9A38FC7C-179F-C845-B8F6-71AE792EF544}"/>
    <hyperlink ref="A894" r:id="rId15" display="https://wwwn.cdc.gov/TSP/substances/ToxSubstance.aspx?toxid=51" xr:uid="{8312172B-02FC-6E4A-A6CC-B3F68B76967C}"/>
    <hyperlink ref="A891" r:id="rId16" display="https://wwwn.cdc.gov/TSP/substances/ToxSubstance.aspx?toxid=124" xr:uid="{35973D3C-3254-5047-B9DE-012E291623B6}"/>
    <hyperlink ref="A886" r:id="rId17" display="https://wwwn.cdc.gov/TSP/substances/ToxSubstance.aspx?toxid=50" xr:uid="{B28D410A-D2FE-9648-B9E8-D9760EF62739}"/>
    <hyperlink ref="A880" r:id="rId18" display="https://wwwn.cdc.gov/TSP/substances/ToxSubstance.aspx?toxid=77" xr:uid="{30B33034-E4B9-7942-BD29-4D9F28564B32}"/>
    <hyperlink ref="A876" r:id="rId19" display="https://wwwn.cdc.gov/TSP/substances/ToxSubstance.aspx?toxid=77" xr:uid="{AC7E8C6D-9703-0048-A282-7EB7B5740D6A}"/>
    <hyperlink ref="A872" r:id="rId20" display="https://wwwn.cdc.gov/TSP/substances/ToxSubstance.aspx?toxid=239" xr:uid="{F97EE981-E015-5142-A554-33194E7661C5}"/>
    <hyperlink ref="A868" r:id="rId21" display="https://wwwn.cdc.gov/TSP/substances/ToxSubstance.aspx?toxid=239" xr:uid="{159A7698-96E5-3F4A-9659-20E7D1077D36}"/>
    <hyperlink ref="A864" r:id="rId22" display="https://wwwn.cdc.gov/TSP/substances/ToxSubstance.aspx?toxid=239" xr:uid="{3D9A6E51-0A8C-ED4A-8488-984B7EDF9E40}"/>
    <hyperlink ref="A860" r:id="rId23" display="https://wwwn.cdc.gov/TSP/substances/ToxSubstance.aspx?toxid=239" xr:uid="{F6F75448-DB0B-9746-9AD6-1E271EB52393}"/>
    <hyperlink ref="A848" r:id="rId24" display="https://wwwn.cdc.gov/TSP/substances/ToxSubstance.aspx?toxid=30" xr:uid="{41377687-CFB7-3842-91BE-3BF337CF05D4}"/>
    <hyperlink ref="A843" r:id="rId25" display="https://wwwn.cdc.gov/TSP/substances/ToxSubstance.aspx?toxid=239" xr:uid="{0F9D4FFF-560C-0646-A1E2-860FAA5E4C92}"/>
    <hyperlink ref="A839" r:id="rId26" display="https://wwwn.cdc.gov/TSP/substances/ToxSubstance.aspx?toxid=99" xr:uid="{DBF8EC4C-08C7-814C-BA0A-C161DA6B4248}"/>
    <hyperlink ref="A835" r:id="rId27" display="https://wwwn.cdc.gov/TSP/substances/ToxSubstance.aspx?toxid=245" xr:uid="{1DC5696C-AEA1-2048-A284-986B2D159E79}"/>
    <hyperlink ref="A829" r:id="rId28" display="https://wwwn.cdc.gov/TSP/substances/ToxSubstance.aspx?toxid=29" xr:uid="{BC148C40-5BB4-EC48-AD90-DB288B7E8AD5}"/>
    <hyperlink ref="A825" r:id="rId29" display="https://wwwn.cdc.gov/TSP/substances/ToxSubstance.aspx?toxid=122" xr:uid="{303BD20C-523A-D84F-A48B-3438653461D3}"/>
    <hyperlink ref="A821" r:id="rId30" display="https://wwwn.cdc.gov/TSP/substances/ToxSubstance.aspx?toxid=98" xr:uid="{025AA35E-2948-F043-87D7-EC4D2AD666EC}"/>
    <hyperlink ref="A818" r:id="rId31" display="https://wwwn.cdc.gov/TSP/substances/ToxSubstance.aspx?toxid=98" xr:uid="{D07EA926-4931-1D42-937A-49CB278C60AE}"/>
    <hyperlink ref="A815" r:id="rId32" display="https://wwwn.cdc.gov/TSP/substances/ToxSubstance.aspx?toxid=98" xr:uid="{8D5547CC-165B-8A40-B7EA-72605AD98581}"/>
    <hyperlink ref="A807" r:id="rId33" display="https://wwwn.cdc.gov/TSP/substances/ToxSubstance.aspx?toxid=48" xr:uid="{40FADD82-1BA8-A04F-847F-B88292ACC727}"/>
    <hyperlink ref="A804" r:id="rId34" display="https://wwwn.cdc.gov/TSP/substances/ToxSubstance.aspx?toxid=125" xr:uid="{82FD6A6C-75A9-9743-82DF-3F105FB43A36}"/>
    <hyperlink ref="A801" r:id="rId35" display="https://wwwn.cdc.gov/TSP/substances/ToxSubstance.aspx?toxid=195" xr:uid="{BDA6ECD2-B212-BF4B-A5C2-9BB45B6026A8}"/>
    <hyperlink ref="A798" r:id="rId36" display="https://wwwn.cdc.gov/TSP/substances/ToxSubstance.aspx?toxid=195" xr:uid="{833FF4C4-96A9-1040-A116-DCE271585DC4}"/>
    <hyperlink ref="A793" r:id="rId37" display="https://wwwn.cdc.gov/TSP/substances/ToxSubstance.aspx?toxid=63" xr:uid="{6E3A2114-8900-8D4F-879A-7C88B423BEE8}"/>
    <hyperlink ref="A789" r:id="rId38" display="https://wwwn.cdc.gov/TSP/substances/ToxSubstance.aspx?toxid=195" xr:uid="{2234B3AC-4C76-A74D-AB98-44A30863CCF6}"/>
    <hyperlink ref="A785" r:id="rId39" display="https://wwwn.cdc.gov/TSP/substances/ToxSubstance.aspx?toxid=255" xr:uid="{041A56DD-9CC7-844E-8614-2AD591A8E668}"/>
    <hyperlink ref="A780" r:id="rId40" display="https://wwwn.cdc.gov/TSP/substances/ToxSubstance.aspx?toxid=186" xr:uid="{CFA41F73-B775-514D-939D-74F35CE83C46}"/>
    <hyperlink ref="A774" r:id="rId41" display="https://wwwn.cdc.gov/TSP/substances/ToxSubstance.aspx?toxid=155" xr:uid="{0D492F76-7B8E-F64F-8E5E-A24276D66655}"/>
    <hyperlink ref="A771" r:id="rId42" display="https://wwwn.cdc.gov/TSP/substances/ToxSubstance.aspx?toxid=156" xr:uid="{AB153B65-32B1-A644-897F-68DB00BF9C5C}"/>
    <hyperlink ref="A766" r:id="rId43" display="https://wwwn.cdc.gov/TSP/substances/ToxSubstance.aspx?toxid=76" xr:uid="{283BC530-0EB2-0D4D-AD43-9D9D165353D1}"/>
    <hyperlink ref="A760" r:id="rId44" display="https://wwwn.cdc.gov/TSP/substances/ToxSubstance.aspx?toxid=184" xr:uid="{8A153B0C-439F-9747-9CC3-A8FB1AB1FE32}"/>
    <hyperlink ref="A757" r:id="rId45" display="https://wwwn.cdc.gov/TSP/substances/ToxSubstance.aspx?toxid=46" xr:uid="{9FF6249B-8F1E-D04C-AFAE-D1D8F5CCA11C}"/>
    <hyperlink ref="A752" r:id="rId46" display="https://wwwn.cdc.gov/TSP/substances/ToxSubstance.aspx?toxid=74" xr:uid="{085EEE46-0FBD-4E4D-90CC-6DF22016CFB2}"/>
    <hyperlink ref="A749" r:id="rId47" display="https://wwwn.cdc.gov/TSP/substances/ToxSubstance.aspx?toxid=120" xr:uid="{F834C55C-D39F-4A4D-A7EB-F437ED9E4351}"/>
    <hyperlink ref="A746" r:id="rId48" display="https://wwwn.cdc.gov/TSP/substances/ToxSubstance.aspx?toxid=28" xr:uid="{479BC146-2FF4-704D-B874-A13C9BC4C715}"/>
    <hyperlink ref="A741" r:id="rId49" display="https://wwwn.cdc.gov/TSP/substances/ToxSubstance.aspx?toxid=292" xr:uid="{8B047A66-F40B-F041-8188-0B68505E9A90}"/>
    <hyperlink ref="A738" r:id="rId50" display="https://wwwn.cdc.gov/TSP/substances/ToxSubstance.aspx?toxid=185" xr:uid="{9921ED6E-89BE-D44E-90E0-52359F04DBB5}"/>
    <hyperlink ref="A733" r:id="rId51" display="https://wwwn.cdc.gov/TSP/substances/ToxSubstance.aspx?toxid=72" xr:uid="{11003E50-2738-8E45-B31B-F7E64CBF4B1A}"/>
    <hyperlink ref="A728" r:id="rId52" display="https://wwwn.cdc.gov/TSP/substances/ToxSubstance.aspx?toxid=152" xr:uid="{271807D7-584B-484A-8A01-591894B75ADC}"/>
    <hyperlink ref="A725" r:id="rId53" display="https://wwwn.cdc.gov/TSP/substances/ToxSubstance.aspx?toxid=240" xr:uid="{0F741DEA-5813-0142-B250-294B230935F4}"/>
    <hyperlink ref="A721" r:id="rId54" display="https://wwwn.cdc.gov/TSP/substances/ToxSubstance.aspx?toxid=26" xr:uid="{F7278460-2D15-4640-8635-CE9D68307399}"/>
    <hyperlink ref="A716" r:id="rId55" display="https://wwwn.cdc.gov/TSP/substances/ToxSubstance.aspx?toxid=183" xr:uid="{4CEC4307-0F38-4F46-918A-17630CF8C40B}"/>
    <hyperlink ref="A713" r:id="rId56" display="https://wwwn.cdc.gov/TSP/substances/ToxSubstance.aspx?toxid=94" xr:uid="{CE54C754-A338-9B4E-822E-C1325007757B}"/>
    <hyperlink ref="A709" r:id="rId57" display="https://wwwn.cdc.gov/TSP/substances/ToxSubstance.aspx?toxid=52" xr:uid="{B78EB5B2-33F3-4942-A734-B42151DE7654}"/>
    <hyperlink ref="A706" r:id="rId58" display="https://wwwn.cdc.gov/TSP/substances/ToxSubstance.aspx?toxid=27" xr:uid="{A2D77C96-AEA0-DB48-A318-EBF8246DEB37}"/>
    <hyperlink ref="A702" r:id="rId59" display="https://wwwn.cdc.gov/TSP/substances/ToxSubstance.aspx?toxid=153" xr:uid="{0CC3EF2A-1D87-3E41-BB2D-C264C68CE870}"/>
    <hyperlink ref="A699" r:id="rId60" display="https://wwwn.cdc.gov/TSP/substances/ToxSubstance.aspx?toxid=237" xr:uid="{72A515F3-9195-EA4C-8925-92B23481AA9C}"/>
    <hyperlink ref="A696" r:id="rId61" display="https://wwwn.cdc.gov/TSP/substances/ToxSubstance.aspx?toxid=237" xr:uid="{41A3C3A8-D705-144B-A68E-4F4DFDAACECB}"/>
    <hyperlink ref="A693" r:id="rId62" display="https://wwwn.cdc.gov/TSP/substances/ToxSubstance.aspx?toxid=237" xr:uid="{EDA14825-EDA0-1E4A-800A-4EC4A489DB91}"/>
    <hyperlink ref="A690" r:id="rId63" display="https://wwwn.cdc.gov/TSP/substances/ToxSubstance.aspx?toxid=237" xr:uid="{EDBF434C-B964-A243-91B0-9B930A871D76}"/>
    <hyperlink ref="A687" r:id="rId64" display="https://wwwn.cdc.gov/TSP/substances/ToxSubstance.aspx?toxid=181" xr:uid="{2BF2488E-45FB-164B-9CE1-C4A3A91D18AB}"/>
    <hyperlink ref="A683" r:id="rId65" display="https://wwwn.cdc.gov/TSP/substances/ToxSubstance.aspx?toxid=70" xr:uid="{275B02BD-634C-3A42-AE97-E733F5FE0995}"/>
    <hyperlink ref="A679" r:id="rId66" display="https://wwwn.cdc.gov/TSP/substances/ToxSubstance.aspx?toxid=183" xr:uid="{4EECB2F9-464B-D34F-A823-B216269FE4C6}"/>
    <hyperlink ref="A675" r:id="rId67" display="https://wwwn.cdc.gov/TSP/substances/ToxSubstance.aspx?toxid=246" xr:uid="{4D099F19-0490-F940-B682-5C095906ADED}"/>
    <hyperlink ref="A670" r:id="rId68" display="https://wwwn.cdc.gov/TSP/substances/ToxSubstance.aspx?toxid=194" xr:uid="{67417E3B-2A7C-8241-A84D-71524142C66B}"/>
    <hyperlink ref="A667" r:id="rId69" display="https://wwwn.cdc.gov/TSP/substances/ToxSubstance.aspx?toxid=194" xr:uid="{1CA4CB9C-EBA2-BF41-8871-A940093AC088}"/>
    <hyperlink ref="A664" r:id="rId70" display="https://wwwn.cdc.gov/TSP/substances/ToxSubstance.aspx?toxid=173" xr:uid="{44118AD4-CC80-D94B-909D-5251726D79E8}"/>
    <hyperlink ref="A657" r:id="rId71" display="https://wwwn.cdc.gov/TSP/substances/ToxSubstance.aspx?toxid=95" xr:uid="{EA32A164-976D-794C-A00F-5C843632FA3C}"/>
    <hyperlink ref="A652" r:id="rId72" display="https://wwwn.cdc.gov/TSP/substances/ToxSubstance.aspx?toxid=258" xr:uid="{0EB742CE-FB08-8241-95DD-09AAC9432B2E}"/>
    <hyperlink ref="A647" r:id="rId73" display="https://wwwn.cdc.gov/TSP/substances/ToxSubstance.aspx?toxid=258" xr:uid="{0423CE03-4358-BF48-8B0B-A758DD1644E5}"/>
    <hyperlink ref="A643" r:id="rId74" display="https://wwwn.cdc.gov/TSP/substances/ToxSubstance.aspx?toxid=44" xr:uid="{6E9F5DC7-8737-2D45-B00C-9E6958009E4C}"/>
    <hyperlink ref="A638" r:id="rId75" display="https://wwwn.cdc.gov/TSP/substances/ToxSubstance.aspx?toxid=43" xr:uid="{FD83E9CE-11BA-4340-9CF5-8867DFF25C89}"/>
    <hyperlink ref="A634" r:id="rId76" display="https://wwwn.cdc.gov/TSP/substances/ToxSubstance.aspx?toxid=3" xr:uid="{946EE0F9-F2D1-3F41-B307-113F2CCF9C1E}"/>
    <hyperlink ref="A630" r:id="rId77" display="https://wwwn.cdc.gov/TSP/substances/ToxSubstance.aspx?toxid=289" xr:uid="{C09B9C0E-159A-CE41-A4BE-A150DAB8A651}"/>
    <hyperlink ref="A627" r:id="rId78" display="https://wwwn.cdc.gov/TSP/substances/ToxSubstance.aspx?toxid=276" xr:uid="{73633D88-937B-3A48-B728-3C644B0769A3}"/>
    <hyperlink ref="A624" r:id="rId79" display="https://wwwn.cdc.gov/TSP/substances/ToxSubstance.aspx?toxid=24" xr:uid="{B3B926E0-DC2B-C74F-9A3F-D07C2EE7FA25}"/>
    <hyperlink ref="A621" r:id="rId80" display="https://wwwn.cdc.gov/TSP/substances/ToxSubstance.aspx?toxid=282" xr:uid="{0AF9535F-73A6-9D49-A852-5FA3CD6F9825}"/>
    <hyperlink ref="A614" r:id="rId81" display="https://wwwn.cdc.gov/TSP/substances/ToxSubstance.aspx?toxid=42" xr:uid="{0034C0D7-9F13-C340-A95D-5650EC5720A9}"/>
    <hyperlink ref="A608" r:id="rId82" display="https://wwwn.cdc.gov/TSP/substances/ToxSubstance.aspx?toxid=41" xr:uid="{4910200A-B3DB-8D4B-9807-EF51D47B8A23}"/>
    <hyperlink ref="A604" r:id="rId83" display="https://wwwn.cdc.gov/TSP/substances/ToxSubstance.aspx?toxid=117" xr:uid="{68A6B0F4-6AD0-BA47-ADE3-04312F860272}"/>
    <hyperlink ref="A601" r:id="rId84" display="https://wwwn.cdc.gov/TSP/substances/ToxSubstance.aspx?toxid=151" xr:uid="{A38D8BE2-F423-B346-9953-60BE518A564A}"/>
    <hyperlink ref="A597" r:id="rId85" display="https://wwwn.cdc.gov/TSP/substances/ToxSubstance.aspx?toxid=24" xr:uid="{9F6EC637-3DB4-1340-A1F9-FEB030C03348}"/>
    <hyperlink ref="A594" r:id="rId86" display="https://wwwn.cdc.gov/TSP/substances/ToxSubstance.aspx?toxid=24" xr:uid="{123A799F-35ED-1C4D-8CDE-59BBCC4F6359}"/>
    <hyperlink ref="A591" r:id="rId87" display="https://wwwn.cdc.gov/TSP/substances/ToxSubstance.aspx?toxid=23" xr:uid="{A03EBC6A-2048-EF40-AFE8-A21C71E2FC54}"/>
    <hyperlink ref="A585" r:id="rId88" display="https://wwwn.cdc.gov/TSP/substances/ToxSubstance.aspx?toxid=92" xr:uid="{780ABC92-1E14-E046-9783-D6C2A4313A8B}"/>
    <hyperlink ref="A581" r:id="rId89" display="https://wwwn.cdc.gov/TSP/substances/ToxSubstance.aspx?toxid=210" xr:uid="{1B668AEC-04C0-394A-B7CD-B6234B1B85B2}"/>
    <hyperlink ref="A578" r:id="rId90" display="https://wwwn.cdc.gov/TSP/substances/ToxSubstance.aspx?toxid=209" xr:uid="{4AD3AF73-878F-394C-B891-BCED55F3FCF1}"/>
    <hyperlink ref="A575" r:id="rId91" display="https://wwwn.cdc.gov/TSP/substances/ToxSubstance.aspx?toxid=43" xr:uid="{CB548653-3588-B046-A707-3DF1D8F5DDC7}"/>
    <hyperlink ref="A572" r:id="rId92" display="https://wwwn.cdc.gov/TSP/substances/ToxSubstance.aspx?toxid=43" xr:uid="{574B12DF-D844-494C-9117-E0B45430B848}"/>
    <hyperlink ref="A569" r:id="rId93" display="https://wwwn.cdc.gov/TSP/substances/ToxSubstance.aspx?toxid=91" xr:uid="{E7C83405-1228-3D47-BBF6-4A8E455825E3}"/>
    <hyperlink ref="A564" r:id="rId94" display="https://wwwn.cdc.gov/TSP/substances/ToxSubstance.aspx?toxid=150" xr:uid="{AF1C014C-5CEB-EA4B-BB57-1F66093ED121}"/>
    <hyperlink ref="A561" r:id="rId95" display="https://wwwn.cdc.gov/TSP/substances/ToxSubstance.aspx?toxid=149" xr:uid="{CB0F59CA-49A0-6E4F-9C4B-3A659D080439}"/>
    <hyperlink ref="A558" r:id="rId96" display="https://wwwn.cdc.gov/TSP/substances/ToxSubstance.aspx?toxid=150" xr:uid="{07765ADA-DF67-434D-9FB1-8A0695679487}"/>
    <hyperlink ref="A555" r:id="rId97" display="https://wwwn.cdc.gov/TSP/substances/ToxSubstance.aspx?toxid=149" xr:uid="{71BC74C0-CDE9-084C-9A46-FAEC00CB95EF}"/>
    <hyperlink ref="A551" r:id="rId98" display="https://wwwn.cdc.gov/TSP/substances/ToxSubstance.aspx?toxid=148" xr:uid="{79E0C254-984B-2346-BFAD-9301887627A4}"/>
    <hyperlink ref="A547" r:id="rId99" display="https://wwwn.cdc.gov/TSP/substances/ToxSubstance.aspx?toxid=86" xr:uid="{44DB5A24-AC51-9241-A2E9-D5F674B347D9}"/>
    <hyperlink ref="A543" r:id="rId100" display="https://wwwn.cdc.gov/TSP/substances/ToxSubstance.aspx?toxid=85" xr:uid="{51DC55F2-69F1-A240-857A-48108B1E6BF5}"/>
    <hyperlink ref="A539" r:id="rId101" display="https://wwwn.cdc.gov/TSP/substances/ToxSubstance.aspx?toxid=67" xr:uid="{353C9D27-B5D5-AE4C-BF43-714D74CC3CAB}"/>
    <hyperlink ref="A536" r:id="rId102" display="https://wwwn.cdc.gov/TSP/substances/ToxSubstance.aspx?toxid=250" xr:uid="{3B978068-DCA8-C748-83F1-9571ED09C4E0}"/>
    <hyperlink ref="A533" r:id="rId103" display="https://wwwn.cdc.gov/TSP/substances/ToxSubstance.aspx?toxid=89" xr:uid="{0113102E-B19A-8045-8C11-17AD9880C007}"/>
    <hyperlink ref="A529" r:id="rId104" display="https://wwwn.cdc.gov/TSP/substances/ToxSubstance.aspx?toxid=171" xr:uid="{B4C187B0-D549-ED44-BACB-288D85063E23}"/>
    <hyperlink ref="A526" r:id="rId105" display="https://wwwn.cdc.gov/TSP/substances/ToxSubstance.aspx?toxid=68" xr:uid="{7B099273-5E5B-ED48-86BA-7A2163745F49}"/>
    <hyperlink ref="A522" r:id="rId106" display="https://wwwn.cdc.gov/TSP/substances/ToxSubstance.aspx?toxid=170" xr:uid="{11B20605-DA4D-3545-93C3-0CE1404AE180}"/>
    <hyperlink ref="A516" r:id="rId107" display="https://wwwn.cdc.gov/TSP/substances/ToxSubstance.aspx?toxid=169" xr:uid="{A8B63C00-6AE2-BB4B-83D8-22509A343283}"/>
    <hyperlink ref="A511" r:id="rId108" display="https://wwwn.cdc.gov/TSP/substances/ToxSubstance.aspx?toxid=208" xr:uid="{C8AF68BF-3202-1F44-A451-A1352199C687}"/>
    <hyperlink ref="A507" r:id="rId109" display="https://wwwn.cdc.gov/TSP/substances/ToxSubstance.aspx?toxid=138" xr:uid="{246CCAF1-51FB-7C4C-AA79-D523EE614D70}"/>
    <hyperlink ref="A503" r:id="rId110" display="https://wwwn.cdc.gov/TSP/substances/ToxSubstance.aspx?toxid=138" xr:uid="{E71396C8-4CB3-F74A-8D5A-855A0AC47329}"/>
    <hyperlink ref="A499" r:id="rId111" display="https://wwwn.cdc.gov/TSP/substances/ToxSubstance.aspx?toxid=138" xr:uid="{BFB2FE7B-CE42-A14B-8B3E-C6B3B077A836}"/>
    <hyperlink ref="A495" r:id="rId112" display="https://wwwn.cdc.gov/TSP/substances/ToxSubstance.aspx?toxid=168" xr:uid="{83728E5D-9C80-EF46-87C1-A212BEFECFCA}"/>
    <hyperlink ref="A490" r:id="rId113" display="https://wwwn.cdc.gov/TSP/substances/ToxSubstance.aspx?toxid=115" xr:uid="{94FCBC09-45BC-8348-ACE6-72B5B00627CC}"/>
    <hyperlink ref="A486" r:id="rId114" display="https://wwwn.cdc.gov/TSP/substances/ToxSubstance.aspx?toxid=135" xr:uid="{A6A68506-1C7E-B949-87C3-0BC23FFE650E}"/>
    <hyperlink ref="A483" r:id="rId115" display="https://wwwn.cdc.gov/TSP/substances/ToxSubstance.aspx?toxid=134" xr:uid="{A7F4DD6C-2168-0D47-AD84-53C404A875D5}"/>
    <hyperlink ref="A480" r:id="rId116" display="https://wwwn.cdc.gov/TSP/substances/ToxSubstance.aspx?toxid=194" xr:uid="{8A9C6168-F66C-154B-B5B7-74FB642BF0D3}"/>
    <hyperlink ref="A472" r:id="rId117" display="https://wwwn.cdc.gov/TSP/substances/ToxSubstance.aspx?toxid=207" xr:uid="{09CB0F0D-EC91-C04F-A116-CB45D929A814}"/>
    <hyperlink ref="A467" r:id="rId118" display="https://wwwn.cdc.gov/TSP/substances/ToxSubstance.aspx?toxid=293" xr:uid="{B896A1BD-1F6F-6149-9AFC-87415898487E}"/>
    <hyperlink ref="A462" r:id="rId119" display="https://wwwn.cdc.gov/TSP/substances/ToxSubstance.aspx?toxid=284" xr:uid="{1B110740-9C31-324E-88B8-E30C7B85A227}"/>
    <hyperlink ref="A459" r:id="rId120" display="https://wwwn.cdc.gov/TSP/substances/ToxSubstance.aspx?toxid=91" xr:uid="{40CFF79A-EA75-5E45-BBD9-9E4E7E74C895}"/>
    <hyperlink ref="A452" r:id="rId121" display="https://wwwn.cdc.gov/TSP/substances/ToxSubstance.aspx?toxid=39" xr:uid="{53D651E6-3CD9-3044-BD8A-1F64F9E2FF54}"/>
    <hyperlink ref="A449" r:id="rId122" display="https://wwwn.cdc.gov/TSP/substances/ToxSubstance.aspx?toxid=38" xr:uid="{61555398-F4EB-0947-8632-99503503255D}"/>
    <hyperlink ref="A446" r:id="rId123" display="https://wwwn.cdc.gov/TSP/substances/ToxSubstance.aspx?toxid=38" xr:uid="{2F1250C6-6B75-2E45-AF15-7E14879B0687}"/>
    <hyperlink ref="A443" r:id="rId124" display="https://wwwn.cdc.gov/TSP/substances/ToxSubstance.aspx?toxid=25" xr:uid="{65836BED-C6C9-9B48-9466-E7E1E07BC77C}"/>
    <hyperlink ref="A440" r:id="rId125" display="https://wwwn.cdc.gov/TSP/substances/ToxSubstance.aspx?toxid=38" xr:uid="{43C15C42-889C-A441-B67D-518B2A2E8F8A}"/>
    <hyperlink ref="A436" r:id="rId126" display="https://wwwn.cdc.gov/TSP/substances/ToxSubstance.aspx?toxid=133" xr:uid="{683D17A5-1039-3B45-BE1B-40D712FBB6D1}"/>
    <hyperlink ref="A431" r:id="rId127" display="https://wwwn.cdc.gov/TSP/substances/ToxSubstance.aspx?toxid=21" xr:uid="{C4BC8047-CB0E-594C-8F5D-4287EBCE116C}"/>
    <hyperlink ref="A425" r:id="rId128" display="https://wwwn.cdc.gov/TSP/substances/ToxSubstance.aspx?toxid=66" xr:uid="{F5A8A643-472E-8D4C-B47B-86E125338184}"/>
    <hyperlink ref="A420" r:id="rId129" display="https://wwwn.cdc.gov/TSP/substances/ToxSubstance.aspx?toxid=206" xr:uid="{DE642A4E-1718-B147-B92B-60312711FC4D}"/>
    <hyperlink ref="A415" r:id="rId130" display="https://wwwn.cdc.gov/TSP/substances/ToxSubstance.aspx?toxid=114" xr:uid="{5D69873E-8357-654F-B7A4-54DCA0D9D322}"/>
    <hyperlink ref="A410" r:id="rId131" display="https://wwwn.cdc.gov/TSP/substances/ToxSubstance.aspx?toxid=113" xr:uid="{866A7318-346A-C34B-8C29-AE96EE5B08CD}"/>
    <hyperlink ref="A403" r:id="rId132" display="https://wwwn.cdc.gov/TSP/substances/ToxSubstance.aspx?toxid=205" xr:uid="{E4B56529-3624-354E-A802-49E862D9EB4E}"/>
    <hyperlink ref="A399" r:id="rId133" display="https://wwwn.cdc.gov/TSP/substances/ToxSubstance.aspx?toxid=204" xr:uid="{EF4E4C37-4855-A34C-A434-9D135E954091}"/>
    <hyperlink ref="A396" r:id="rId134" display="https://wwwn.cdc.gov/TSP/substances/ToxSubstance.aspx?toxid=167" xr:uid="{751C471C-F865-5748-9C24-3D4A5FCD0354}"/>
    <hyperlink ref="A393" r:id="rId135" display="https://wwwn.cdc.gov/TSP/substances/ToxSubstance.aspx?toxid=3" xr:uid="{2C7D9802-1B92-7F43-BD4D-1BB4CCD0D4E5}"/>
    <hyperlink ref="A389" r:id="rId136" display="https://wwwn.cdc.gov/TSP/substances/ToxSubstance.aspx?toxid=203" xr:uid="{349E9AF0-BFCC-D943-8C58-FD6F50C7D9B4}"/>
    <hyperlink ref="A385" r:id="rId137" display="https://wwwn.cdc.gov/TSP/substances/ToxSubstance.aspx?toxid=112" xr:uid="{8B64DF8D-3C08-E748-80A3-73AF64D30C7F}"/>
    <hyperlink ref="A381" r:id="rId138" display="https://wwwn.cdc.gov/TSP/substances/ToxSubstance.aspx?toxid=56" xr:uid="{7FFF8B3C-2F95-2242-80E7-A8A82955D98B}"/>
    <hyperlink ref="A373" r:id="rId139" display="https://wwwn.cdc.gov/TSP/substances/ToxSubstance.aspx?toxid=111" xr:uid="{937D29D8-6CB5-8C4D-B035-F215795E6AC8}"/>
    <hyperlink ref="A367" r:id="rId140" display="https://wwwn.cdc.gov/TSP/substances/ToxSubstance.aspx?toxid=90" xr:uid="{329EC017-FD92-6B40-A91B-2B8BC34D2176}"/>
    <hyperlink ref="A362" r:id="rId141" display="https://wwwn.cdc.gov/TSP/substances/ToxSubstance.aspx?toxid=65" xr:uid="{D7C26B33-74EF-4749-BC36-1C7BA56A5E1E}"/>
    <hyperlink ref="A359" r:id="rId142" display="https://wwwn.cdc.gov/TSP/substances/ToxSubstance.aspx?toxid=201" xr:uid="{70E491C9-01DB-F946-B46E-913AEFDADA8A}"/>
    <hyperlink ref="A354" r:id="rId143" display="https://wwwn.cdc.gov/TSP/substances/ToxSubstance.aspx?toxid=20" xr:uid="{819E430A-5FEA-2740-80F5-D1D975693956}"/>
    <hyperlink ref="A349" r:id="rId144" display="https://wwwn.cdc.gov/TSP/substances/ToxSubstance.aspx?toxid=20" xr:uid="{82610F91-0822-D746-AD10-2B77C6B6EEDE}"/>
    <hyperlink ref="A344" r:id="rId145" display="https://wwwn.cdc.gov/TSP/substances/ToxSubstance.aspx?toxid=20" xr:uid="{F4E801E1-2274-A244-86C0-B5C45A89B558}"/>
    <hyperlink ref="A340" r:id="rId146" display="https://wwwn.cdc.gov/TSP/substances/ToxSubstance.aspx?toxid=218" xr:uid="{590624AB-67CB-834E-AE38-DE5E7B3BBF0F}"/>
    <hyperlink ref="A337" r:id="rId147" display="https://wwwn.cdc.gov/TSP/substances/ToxSubstance.aspx?toxid=165" xr:uid="{7AA34F9D-0715-FE4D-965F-6707108772E3}"/>
    <hyperlink ref="A334" r:id="rId148" display="https://wwwn.cdc.gov/TSP/substances/ToxSubstance.aspx?toxid=165" xr:uid="{BA23B2E1-03BF-B84D-AAF1-AB76A8E27D7C}"/>
    <hyperlink ref="A330" r:id="rId149" display="https://wwwn.cdc.gov/TSP/substances/ToxSubstance.aspx?toxid=165" xr:uid="{8CE94ED4-6714-D54C-BB5A-CE4A35AD095D}"/>
    <hyperlink ref="A327" r:id="rId150" display="https://wwwn.cdc.gov/TSP/substances/ToxSubstance.aspx?toxid=165" xr:uid="{2F0ED653-D012-1E45-AB0B-20066B9E0F5B}"/>
    <hyperlink ref="A322" r:id="rId151" display="https://wwwn.cdc.gov/TSP/substances/ToxSubstance.aspx?toxid=165" xr:uid="{5878034B-E67D-244F-AA6C-53EBFF0BADCB}"/>
    <hyperlink ref="A319" r:id="rId152" display="https://wwwn.cdc.gov/TSP/substances/ToxSubstance.aspx?toxid=132" xr:uid="{36C73FE3-77F7-3D4F-B7B2-0271C8DB0A42}"/>
    <hyperlink ref="A315" r:id="rId153" display="https://wwwn.cdc.gov/TSP/substances/ToxSubstance.aspx?toxid=288" xr:uid="{698EDEF5-2FF3-404F-B0AB-0BD275C24663}"/>
    <hyperlink ref="A312" r:id="rId154" display="https://wwwn.cdc.gov/TSP/substances/ToxSubstance.aspx?toxid=195" xr:uid="{319E0C10-EB5B-9D4D-A986-F892A6AC1711}"/>
    <hyperlink ref="A309" r:id="rId155" display="https://wwwn.cdc.gov/TSP/substances/ToxSubstance.aspx?toxid=165" xr:uid="{EA95D856-1DBE-6F45-9994-5C59BF37A069}"/>
    <hyperlink ref="A306" r:id="rId156" display="https://wwwn.cdc.gov/TSP/substances/ToxSubstance.aspx?toxid=163" xr:uid="{5F067B37-1384-C749-B9D7-8A18AA55A6EC}"/>
    <hyperlink ref="A298" r:id="rId157" display="https://wwwn.cdc.gov/TSP/substances/ToxSubstance.aspx?toxid=199" xr:uid="{C708AD00-B40D-D743-9A1F-F50B7A8542B3}"/>
    <hyperlink ref="A291" r:id="rId158" display="https://wwwn.cdc.gov/TSP/substances/ToxSubstance.aspx?toxid=126" xr:uid="{B93475FE-6A96-8344-B528-EBE822255B9D}"/>
    <hyperlink ref="A287" r:id="rId159" display="https://wwwn.cdc.gov/TSP/substances/ToxSubstance.aspx?toxid=164" xr:uid="{1EDAB9A8-7956-524C-8D23-F446ADA4CE15}"/>
    <hyperlink ref="A281" r:id="rId160" display="https://wwwn.cdc.gov/TSP/substances/ToxSubstance.aspx?toxid=163" xr:uid="{AD418473-2196-7149-AA3C-FD0B602103DD}"/>
    <hyperlink ref="A277" r:id="rId161" display="https://wwwn.cdc.gov/TSP/substances/ToxSubstance.aspx?toxid=126" xr:uid="{1666F177-38C4-6441-A076-1C885DD3E15E}"/>
    <hyperlink ref="A274" r:id="rId162" display="https://wwwn.cdc.gov/TSP/substances/ToxSubstance.aspx?toxid=198" xr:uid="{7388D90C-30D4-7C44-8D3C-ECE2799535AF}"/>
    <hyperlink ref="A271" r:id="rId163" display="https://wwwn.cdc.gov/TSP/substances/ToxSubstance.aspx?toxid=89" xr:uid="{75293CD0-819A-5C4E-A260-0E467C6085FF}"/>
    <hyperlink ref="A265" r:id="rId164" display="https://wwwn.cdc.gov/TSP/substances/ToxSubstance.aspx?toxid=162" xr:uid="{5BBBA1F3-81D2-3B43-B7F4-C4A48120EA24}"/>
    <hyperlink ref="A260" r:id="rId165" display="https://wwwn.cdc.gov/TSP/substances/ToxSubstance.aspx?toxid=82" xr:uid="{8C2C7F50-5651-EE45-8429-928F72068CD7}"/>
    <hyperlink ref="A256" r:id="rId166" display="https://wwwn.cdc.gov/TSP/substances/ToxSubstance.aspx?toxid=82" xr:uid="{3904BFB3-A3AC-2843-A19A-EC837F90D46B}"/>
    <hyperlink ref="A252" r:id="rId167" display="https://wwwn.cdc.gov/TSP/substances/ToxSubstance.aspx?toxid=110" xr:uid="{82B2993A-1D1E-8A4E-AF87-EE3F7766E4F0}"/>
    <hyperlink ref="A247" r:id="rId168" display="https://wwwn.cdc.gov/TSP/substances/ToxSubstance.aspx?toxid=126" xr:uid="{B005AF19-13D4-4744-9497-019CCBA25080}"/>
    <hyperlink ref="A243" r:id="rId169" display="https://wwwn.cdc.gov/TSP/substances/ToxSubstance.aspx?toxid=166" xr:uid="{D1102015-1D9D-0044-8211-983C51AE55F7}"/>
    <hyperlink ref="A240" r:id="rId170" display="https://wwwn.cdc.gov/TSP/substances/ToxSubstance.aspx?toxid=89" xr:uid="{FDE0C13C-BFA7-934A-8877-23FA1A91AB32}"/>
    <hyperlink ref="A235" r:id="rId171" display="https://wwwn.cdc.gov/TSP/substances/ToxSubstance.aspx?toxid=130" xr:uid="{A9C91DAD-17A8-A441-AE6D-03BB8CBB94C3}"/>
    <hyperlink ref="A231" r:id="rId172" display="https://wwwn.cdc.gov/TSP/substances/ToxSubstance.aspx?toxid=128" xr:uid="{0AB7F1CC-C8C6-BC4A-83FE-EE717940A07C}"/>
    <hyperlink ref="A228" r:id="rId173" display="https://wwwn.cdc.gov/TSP/substances/ToxSubstance.aspx?toxid=153" xr:uid="{AC42D3DB-89C2-8B47-8570-AB775AD76FC3}"/>
    <hyperlink ref="A224" r:id="rId174" display="https://wwwn.cdc.gov/TSP/substances/ToxSubstance.aspx?toxid=153" xr:uid="{8E92E33C-8AD0-194B-A34D-59DD4391B9D8}"/>
    <hyperlink ref="A221" r:id="rId175" display="https://wwwn.cdc.gov/TSP/substances/ToxSubstance.aspx?toxid=19" xr:uid="{A8E15C36-3D43-DA49-A908-EA277EE104D2}"/>
    <hyperlink ref="A217" r:id="rId176" display="https://wwwn.cdc.gov/TSP/substances/ToxSubstance.aspx?toxid=196" xr:uid="{7AFF8836-7ADE-CB44-A11E-5144AAB7A093}"/>
    <hyperlink ref="A213" r:id="rId177" display="https://wwwn.cdc.gov/TSP/substances/ToxSubstance.aspx?toxid=37" xr:uid="{E6B6BF0E-ECA8-CA48-A6D5-EBC3F7329FC2}"/>
    <hyperlink ref="A208" r:id="rId178" display="https://wwwn.cdc.gov/TSP/substances/ToxSubstance.aspx?toxid=64" xr:uid="{5D73EA1B-6759-3540-9415-FA7F9B884859}"/>
    <hyperlink ref="A205" r:id="rId179" display="https://wwwn.cdc.gov/TSP/substances/ToxSubstance.aspx?toxid=17" xr:uid="{8B8E26C3-D84F-D643-B571-4B3011F01A75}"/>
    <hyperlink ref="A201" r:id="rId180" display="https://wwwn.cdc.gov/TSP/substances/ToxSubstance.aspx?toxid=17" xr:uid="{F2BF450C-0D18-F34B-9F28-DD24F1C41665}"/>
    <hyperlink ref="A197" r:id="rId181" display="https://wwwn.cdc.gov/TSP/substances/ToxSubstance.aspx?toxid=17" xr:uid="{92EA676F-D033-B44D-B17C-FD8E299DCF75}"/>
    <hyperlink ref="A194" r:id="rId182" display="https://wwwn.cdc.gov/TSP/substances/ToxSubstance.aspx?toxid=17" xr:uid="{D6643CEE-9AFC-6F41-870E-EDDC3B27A608}"/>
    <hyperlink ref="A191" r:id="rId183" display="https://wwwn.cdc.gov/TSP/substances/ToxSubstance.aspx?toxid=17" xr:uid="{389D6F2F-5CC1-D340-9073-E1C242221DD4}"/>
    <hyperlink ref="A186" r:id="rId184" display="https://wwwn.cdc.gov/TSP/substances/ToxSubstance.aspx?toxid=88" xr:uid="{C362D6A1-5FF2-AA4A-82BE-C116C811DBB4}"/>
    <hyperlink ref="A182" r:id="rId185" display="https://wwwn.cdc.gov/TSP/substances/ToxSubstance.aspx?toxid=109" xr:uid="{6898AA9C-B44E-D34D-A562-25F5EFEF007D}"/>
    <hyperlink ref="A174" r:id="rId186" display="https://wwwn.cdc.gov/TSP/substances/ToxSubstance.aspx?toxid=16" xr:uid="{55CDBE85-CA55-6640-81C9-175B62D1AB3F}"/>
    <hyperlink ref="A171" r:id="rId187" display="https://wwwn.cdc.gov/TSP/substances/ToxSubstance.aspx?toxid=161" xr:uid="{C6564DAA-D273-5149-A872-3690FD4F4F64}"/>
    <hyperlink ref="A168" r:id="rId188" display="https://wwwn.cdc.gov/TSP/substances/ToxSubstance.aspx?toxid=87" xr:uid="{931D6C8F-F3E1-1049-8B54-122B763C3E64}"/>
    <hyperlink ref="A165" r:id="rId189" display="https://wwwn.cdc.gov/TSP/substances/ToxSubstance.aspx?toxid=108" xr:uid="{EB0C41D5-3372-6344-983D-6FCF3457E779}"/>
    <hyperlink ref="A162" r:id="rId190" display="https://wwwn.cdc.gov/TSP/substances/ToxSubstance.aspx?toxid=108" xr:uid="{9BF06EF9-6D3C-4444-B23F-8A9BF97DBB25}"/>
    <hyperlink ref="A157" r:id="rId191" display="https://wwwn.cdc.gov/TSP/substances/ToxSubstance.aspx?toxid=36" xr:uid="{11015444-1161-BB4D-90D6-23386A348509}"/>
    <hyperlink ref="A152" r:id="rId192" display="https://wwwn.cdc.gov/TSP/substances/ToxSubstance.aspx?toxid=193" xr:uid="{485AB4CA-D893-CD45-A0C4-19DEFF29DA21}"/>
    <hyperlink ref="A147" r:id="rId193" display="https://wwwn.cdc.gov/TSP/substances/ToxSubstance.aspx?toxid=118" xr:uid="{42FD493D-E6AD-E646-BEC9-0AC6B21DF030}"/>
    <hyperlink ref="A140" r:id="rId194" display="https://wwwn.cdc.gov/TSP/substances/ToxSubstance.aspx?toxid=62" xr:uid="{0C836E6B-34FE-E84F-B9DC-17E2FC34A035}"/>
    <hyperlink ref="A136" r:id="rId195" display="https://wwwn.cdc.gov/TSP/substances/ToxSubstance.aspx?toxid=107" xr:uid="{869FABC8-0B17-DE4F-8703-AA72BAF75EE5}"/>
    <hyperlink ref="A130" r:id="rId196" display="https://wwwn.cdc.gov/TSP/substances/ToxSubstance.aspx?toxid=35" xr:uid="{C4F0A9D2-A11D-9144-8B50-CF0E4D1BCD79}"/>
    <hyperlink ref="A126" r:id="rId197" display="https://wwwn.cdc.gov/TSP/substances/ToxSubstance.aspx?toxid=84" xr:uid="{F0930751-70B4-6D4C-BB60-2B0BED34C168}"/>
    <hyperlink ref="A120" r:id="rId198" display="https://wwwn.cdc.gov/TSP/substances/ToxSubstance.aspx?toxid=15" xr:uid="{9B6F76FD-3A5F-E745-839C-207B449BC478}"/>
    <hyperlink ref="A117" r:id="rId199" display="https://wwwn.cdc.gov/TSP/substances/ToxSubstance.aspx?toxid=195" xr:uid="{4D51128B-2D0F-FC4C-B367-A8DDD105DAA0}"/>
    <hyperlink ref="A114" r:id="rId200" display="https://wwwn.cdc.gov/TSP/substances/ToxSubstance.aspx?toxid=195" xr:uid="{BA25BDAC-0E54-1B4C-B542-8FD6D51DB5E3}"/>
    <hyperlink ref="A110" r:id="rId201" display="https://wwwn.cdc.gov/TSP/substances/ToxSubstance.aspx?toxid=160" xr:uid="{21649226-AF45-414C-82C0-C13F53F69CEF}"/>
    <hyperlink ref="A105" r:id="rId202" display="https://wwwn.cdc.gov/TSP/substances/ToxSubstance.aspx?toxid=128" xr:uid="{19A7616B-23C6-414A-ADBE-A9CFA5383FE1}"/>
    <hyperlink ref="A101" r:id="rId203" display="https://wwwn.cdc.gov/TSP/substances/ToxSubstance.aspx?toxid=127" xr:uid="{521DB681-0FC2-2447-9160-851D750E1B68}"/>
    <hyperlink ref="A96" r:id="rId204" display="https://wwwn.cdc.gov/TSP/substances/ToxSubstance.aspx?toxid=80" xr:uid="{F4547E70-C1FD-924A-83C9-A7F31376A42D}"/>
    <hyperlink ref="A93" r:id="rId205" display="https://wwwn.cdc.gov/TSP/substances/ToxSubstance.aspx?toxid=188" xr:uid="{37BE6846-A8E3-8443-B7F0-8D80106A3343}"/>
    <hyperlink ref="A90" r:id="rId206" display="https://wwwn.cdc.gov/TSP/substances/ToxSubstance.aspx?toxid=159" xr:uid="{C1A927E3-A90F-B842-9211-8893B42A9D03}"/>
    <hyperlink ref="A87" r:id="rId207" display="https://wwwn.cdc.gov/TSP/substances/ToxSubstance.aspx?toxid=33" xr:uid="{E8011559-9FC4-6E4A-8FA0-18E36E00AB05}"/>
    <hyperlink ref="A81" r:id="rId208" display="https://wwwn.cdc.gov/TSP/substances/ToxSubstance.aspx?toxid=14" xr:uid="{7B3D5076-F528-564B-BCBA-13C53F54F76B}"/>
    <hyperlink ref="A77" r:id="rId209" display="https://wwwn.cdc.gov/TSP/substances/ToxSubstance.aspx?toxid=57" xr:uid="{B60CDA9B-F206-AF4F-8BC2-0ECC694B7ACF}"/>
    <hyperlink ref="A70" r:id="rId210" display="https://wwwn.cdc.gov/TSP/substances/ToxSubstance.aspx?toxid=61" xr:uid="{7D1A29F1-45F2-4844-A976-DD554762D86C}"/>
    <hyperlink ref="A67" r:id="rId211" display="https://wwwn.cdc.gov/TSP/substances/ToxSubstance.aspx?toxid=60" xr:uid="{A6FC6866-7D66-D144-8E8C-256635707A76}"/>
    <hyperlink ref="A61" r:id="rId212" display="https://wwwn.cdc.gov/TSP/substances/ToxSubstance.aspx?toxid=285" xr:uid="{9168517E-074B-C64B-980C-257427EDB2E0}"/>
    <hyperlink ref="A57" r:id="rId213" display="https://wwwn.cdc.gov/TSP/substances/ToxSubstance.aspx?toxid=59" xr:uid="{F1447442-78B1-2446-8231-0EF5E0AB72D2}"/>
    <hyperlink ref="A53" r:id="rId214" display="https://wwwn.cdc.gov/TSP/substances/ToxSubstance.aspx?toxid=3" xr:uid="{41B686E3-BF5B-A243-8F8B-96ABC889D8A9}"/>
  </hyperlinks>
  <pageMargins left="0.7" right="0.7" top="0.75" bottom="0.75" header="0.3" footer="0.3"/>
  <pageSetup orientation="portrait" r:id="rId21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6844E-B36F-4913-B95C-F98FCC86804C}">
  <dimension ref="A1:C42"/>
  <sheetViews>
    <sheetView showGridLines="0" zoomScaleNormal="100" workbookViewId="0">
      <pane xSplit="2" ySplit="1" topLeftCell="C5" activePane="bottomRight" state="frozen"/>
      <selection activeCell="O113" sqref="O113"/>
      <selection pane="topRight" activeCell="O113" sqref="O113"/>
      <selection pane="bottomLeft" activeCell="O113" sqref="O113"/>
      <selection pane="bottomRight" activeCell="O113" sqref="O113"/>
    </sheetView>
  </sheetViews>
  <sheetFormatPr defaultColWidth="10.69921875" defaultRowHeight="14.4" x14ac:dyDescent="0.3"/>
  <cols>
    <col min="1" max="1" width="10.69921875" style="13"/>
    <col min="2" max="2" width="24.296875" style="13" customWidth="1"/>
    <col min="3" max="3" width="55.19921875" style="13" customWidth="1"/>
    <col min="4" max="4" width="3.5" style="13" customWidth="1"/>
    <col min="5" max="5" width="20.69921875" style="13" customWidth="1"/>
    <col min="6" max="16384" width="10.69921875" style="13"/>
  </cols>
  <sheetData>
    <row r="1" spans="1:3" x14ac:dyDescent="0.3">
      <c r="A1" s="11" t="s">
        <v>312</v>
      </c>
      <c r="B1" s="12" t="s">
        <v>313</v>
      </c>
      <c r="C1" s="12" t="s">
        <v>314</v>
      </c>
    </row>
    <row r="2" spans="1:3" x14ac:dyDescent="0.3">
      <c r="A2" s="11">
        <v>1</v>
      </c>
      <c r="B2" s="14" t="s">
        <v>2</v>
      </c>
      <c r="C2" s="15" t="s">
        <v>315</v>
      </c>
    </row>
    <row r="3" spans="1:3" ht="55.2" x14ac:dyDescent="0.3">
      <c r="A3" s="11">
        <v>2</v>
      </c>
      <c r="B3" s="14" t="s">
        <v>3</v>
      </c>
      <c r="C3" s="15" t="s">
        <v>316</v>
      </c>
    </row>
    <row r="4" spans="1:3" x14ac:dyDescent="0.3">
      <c r="A4" s="11">
        <v>3</v>
      </c>
      <c r="B4" s="14" t="s">
        <v>4</v>
      </c>
      <c r="C4" s="15" t="s">
        <v>317</v>
      </c>
    </row>
    <row r="5" spans="1:3" ht="27.6" x14ac:dyDescent="0.3">
      <c r="A5" s="11">
        <v>4</v>
      </c>
      <c r="B5" s="14" t="s">
        <v>5</v>
      </c>
      <c r="C5" s="15" t="s">
        <v>318</v>
      </c>
    </row>
    <row r="6" spans="1:3" x14ac:dyDescent="0.3">
      <c r="A6" s="11">
        <v>5</v>
      </c>
      <c r="B6" s="14" t="s">
        <v>6</v>
      </c>
      <c r="C6" s="15" t="s">
        <v>319</v>
      </c>
    </row>
    <row r="7" spans="1:3" ht="27.6" x14ac:dyDescent="0.3">
      <c r="A7" s="11">
        <v>6</v>
      </c>
      <c r="B7" s="14" t="s">
        <v>7</v>
      </c>
      <c r="C7" s="15" t="s">
        <v>320</v>
      </c>
    </row>
    <row r="8" spans="1:3" x14ac:dyDescent="0.3">
      <c r="A8" s="11">
        <v>7</v>
      </c>
      <c r="B8" s="14" t="s">
        <v>8</v>
      </c>
      <c r="C8" s="16" t="s">
        <v>321</v>
      </c>
    </row>
    <row r="9" spans="1:3" ht="41.4" x14ac:dyDescent="0.3">
      <c r="A9" s="11">
        <v>8</v>
      </c>
      <c r="B9" s="14" t="s">
        <v>9</v>
      </c>
      <c r="C9" s="16" t="s">
        <v>322</v>
      </c>
    </row>
    <row r="10" spans="1:3" x14ac:dyDescent="0.3">
      <c r="A10" s="11">
        <v>9</v>
      </c>
      <c r="B10" s="14" t="s">
        <v>10</v>
      </c>
      <c r="C10" s="16" t="s">
        <v>323</v>
      </c>
    </row>
    <row r="11" spans="1:3" x14ac:dyDescent="0.3">
      <c r="A11" s="11">
        <v>10</v>
      </c>
      <c r="B11" s="14" t="s">
        <v>11</v>
      </c>
      <c r="C11" s="16" t="s">
        <v>324</v>
      </c>
    </row>
    <row r="12" spans="1:3" x14ac:dyDescent="0.3">
      <c r="A12" s="11">
        <v>11</v>
      </c>
      <c r="B12" s="14" t="s">
        <v>12</v>
      </c>
      <c r="C12" s="16" t="s">
        <v>325</v>
      </c>
    </row>
    <row r="13" spans="1:3" ht="27.6" x14ac:dyDescent="0.3">
      <c r="A13" s="11">
        <v>12</v>
      </c>
      <c r="B13" s="14" t="s">
        <v>13</v>
      </c>
      <c r="C13" s="16" t="s">
        <v>326</v>
      </c>
    </row>
    <row r="14" spans="1:3" ht="41.4" x14ac:dyDescent="0.3">
      <c r="A14" s="11">
        <v>13</v>
      </c>
      <c r="B14" s="14" t="s">
        <v>14</v>
      </c>
      <c r="C14" s="16" t="s">
        <v>327</v>
      </c>
    </row>
    <row r="15" spans="1:3" x14ac:dyDescent="0.3">
      <c r="A15" s="11">
        <v>14</v>
      </c>
      <c r="B15" s="14" t="s">
        <v>15</v>
      </c>
      <c r="C15" s="16" t="s">
        <v>328</v>
      </c>
    </row>
    <row r="16" spans="1:3" ht="27.6" x14ac:dyDescent="0.3">
      <c r="A16" s="11">
        <v>15</v>
      </c>
      <c r="B16" s="14" t="s">
        <v>16</v>
      </c>
      <c r="C16" s="16" t="s">
        <v>329</v>
      </c>
    </row>
    <row r="17" spans="1:3" x14ac:dyDescent="0.3">
      <c r="A17" s="11">
        <v>16</v>
      </c>
      <c r="B17" s="14" t="s">
        <v>17</v>
      </c>
      <c r="C17" s="16" t="s">
        <v>330</v>
      </c>
    </row>
    <row r="18" spans="1:3" x14ac:dyDescent="0.3">
      <c r="A18" s="11">
        <v>17</v>
      </c>
      <c r="B18" s="14" t="s">
        <v>18</v>
      </c>
      <c r="C18" s="16" t="s">
        <v>331</v>
      </c>
    </row>
    <row r="19" spans="1:3" x14ac:dyDescent="0.3">
      <c r="A19" s="11">
        <v>18</v>
      </c>
      <c r="B19" s="14" t="s">
        <v>19</v>
      </c>
      <c r="C19" s="16" t="s">
        <v>332</v>
      </c>
    </row>
    <row r="20" spans="1:3" ht="27.6" x14ac:dyDescent="0.3">
      <c r="A20" s="11">
        <v>19</v>
      </c>
      <c r="B20" s="14" t="s">
        <v>20</v>
      </c>
      <c r="C20" s="16" t="s">
        <v>333</v>
      </c>
    </row>
    <row r="21" spans="1:3" x14ac:dyDescent="0.3">
      <c r="A21" s="11">
        <v>20</v>
      </c>
      <c r="B21" s="14" t="s">
        <v>21</v>
      </c>
      <c r="C21" s="16" t="s">
        <v>334</v>
      </c>
    </row>
    <row r="22" spans="1:3" ht="27.6" x14ac:dyDescent="0.3">
      <c r="A22" s="11">
        <v>21</v>
      </c>
      <c r="B22" s="14" t="s">
        <v>22</v>
      </c>
      <c r="C22" s="15" t="s">
        <v>335</v>
      </c>
    </row>
    <row r="23" spans="1:3" ht="27.6" x14ac:dyDescent="0.3">
      <c r="A23" s="11">
        <v>22</v>
      </c>
      <c r="B23" s="14" t="s">
        <v>23</v>
      </c>
      <c r="C23" s="15" t="s">
        <v>581</v>
      </c>
    </row>
    <row r="24" spans="1:3" ht="27.6" x14ac:dyDescent="0.3">
      <c r="A24" s="11">
        <v>23</v>
      </c>
      <c r="B24" s="14" t="s">
        <v>24</v>
      </c>
      <c r="C24" s="17" t="s">
        <v>336</v>
      </c>
    </row>
    <row r="25" spans="1:3" ht="41.4" x14ac:dyDescent="0.3">
      <c r="A25" s="11">
        <v>24</v>
      </c>
      <c r="B25" s="14" t="s">
        <v>25</v>
      </c>
      <c r="C25" s="15" t="s">
        <v>337</v>
      </c>
    </row>
    <row r="26" spans="1:3" ht="41.4" x14ac:dyDescent="0.3">
      <c r="A26" s="11">
        <v>25</v>
      </c>
      <c r="B26" s="14" t="s">
        <v>26</v>
      </c>
      <c r="C26" s="15" t="s">
        <v>338</v>
      </c>
    </row>
    <row r="27" spans="1:3" ht="27.6" x14ac:dyDescent="0.3">
      <c r="A27" s="11">
        <v>26</v>
      </c>
      <c r="B27" s="14" t="s">
        <v>27</v>
      </c>
      <c r="C27" s="15" t="s">
        <v>339</v>
      </c>
    </row>
    <row r="28" spans="1:3" ht="27.6" x14ac:dyDescent="0.3">
      <c r="A28" s="11">
        <v>27</v>
      </c>
      <c r="B28" s="14" t="s">
        <v>28</v>
      </c>
      <c r="C28" s="15" t="s">
        <v>340</v>
      </c>
    </row>
    <row r="29" spans="1:3" ht="27.6" x14ac:dyDescent="0.3">
      <c r="A29" s="11">
        <v>28</v>
      </c>
      <c r="B29" s="14" t="s">
        <v>29</v>
      </c>
      <c r="C29" s="15" t="s">
        <v>341</v>
      </c>
    </row>
    <row r="30" spans="1:3" ht="41.4" x14ac:dyDescent="0.3">
      <c r="A30" s="11">
        <v>29</v>
      </c>
      <c r="B30" s="14" t="s">
        <v>30</v>
      </c>
      <c r="C30" s="15" t="s">
        <v>342</v>
      </c>
    </row>
    <row r="31" spans="1:3" x14ac:dyDescent="0.3">
      <c r="A31" s="11">
        <v>30</v>
      </c>
      <c r="B31" s="14" t="s">
        <v>31</v>
      </c>
      <c r="C31" s="15" t="s">
        <v>343</v>
      </c>
    </row>
    <row r="32" spans="1:3" x14ac:dyDescent="0.3">
      <c r="A32" s="11">
        <v>31</v>
      </c>
      <c r="B32" s="14" t="s">
        <v>32</v>
      </c>
      <c r="C32" s="15" t="s">
        <v>344</v>
      </c>
    </row>
    <row r="33" spans="1:3" x14ac:dyDescent="0.3">
      <c r="A33" s="11">
        <v>32</v>
      </c>
      <c r="B33" s="14" t="s">
        <v>33</v>
      </c>
      <c r="C33" s="15" t="s">
        <v>345</v>
      </c>
    </row>
    <row r="34" spans="1:3" x14ac:dyDescent="0.3">
      <c r="A34" s="11">
        <v>33</v>
      </c>
      <c r="B34" s="14" t="s">
        <v>34</v>
      </c>
      <c r="C34" s="15" t="s">
        <v>346</v>
      </c>
    </row>
    <row r="35" spans="1:3" ht="27.6" x14ac:dyDescent="0.3">
      <c r="A35" s="11">
        <v>34</v>
      </c>
      <c r="B35" s="14" t="s">
        <v>35</v>
      </c>
      <c r="C35" s="15" t="s">
        <v>347</v>
      </c>
    </row>
    <row r="36" spans="1:3" ht="27.6" x14ac:dyDescent="0.3">
      <c r="A36" s="11">
        <v>35</v>
      </c>
      <c r="B36" s="14" t="s">
        <v>36</v>
      </c>
      <c r="C36" s="15" t="s">
        <v>348</v>
      </c>
    </row>
    <row r="37" spans="1:3" x14ac:dyDescent="0.3">
      <c r="A37" s="11">
        <v>36</v>
      </c>
      <c r="B37" s="14" t="s">
        <v>37</v>
      </c>
      <c r="C37" s="15" t="s">
        <v>349</v>
      </c>
    </row>
    <row r="38" spans="1:3" ht="41.4" x14ac:dyDescent="0.3">
      <c r="A38" s="11">
        <v>37</v>
      </c>
      <c r="B38" s="14" t="s">
        <v>38</v>
      </c>
      <c r="C38" s="15" t="s">
        <v>350</v>
      </c>
    </row>
    <row r="39" spans="1:3" x14ac:dyDescent="0.3">
      <c r="A39" s="11">
        <v>38</v>
      </c>
      <c r="B39" s="14" t="s">
        <v>39</v>
      </c>
      <c r="C39" s="15" t="s">
        <v>351</v>
      </c>
    </row>
    <row r="40" spans="1:3" ht="27.6" x14ac:dyDescent="0.3">
      <c r="A40" s="11">
        <v>39</v>
      </c>
      <c r="B40" s="14" t="s">
        <v>40</v>
      </c>
      <c r="C40" s="15" t="s">
        <v>352</v>
      </c>
    </row>
    <row r="41" spans="1:3" ht="27.6" x14ac:dyDescent="0.3">
      <c r="A41" s="11">
        <v>40</v>
      </c>
      <c r="B41" s="14" t="s">
        <v>41</v>
      </c>
      <c r="C41" s="15" t="s">
        <v>353</v>
      </c>
    </row>
    <row r="42" spans="1:3" ht="55.2" x14ac:dyDescent="0.3">
      <c r="A42" s="11">
        <v>41</v>
      </c>
      <c r="B42" s="14" t="s">
        <v>310</v>
      </c>
      <c r="C42" s="15" t="s">
        <v>370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1C93875A1C3C4BA374F6254052EC51" ma:contentTypeVersion="17" ma:contentTypeDescription="Crear nuevo documento." ma:contentTypeScope="" ma:versionID="aa4fb44f7790afbf425d8b34aae62afe">
  <xsd:schema xmlns:xsd="http://www.w3.org/2001/XMLSchema" xmlns:xs="http://www.w3.org/2001/XMLSchema" xmlns:p="http://schemas.microsoft.com/office/2006/metadata/properties" xmlns:ns2="e6907bc8-616a-4854-ba2a-297ce0826b9b" xmlns:ns3="8dbc6380-90f2-450b-a3cc-06182ac58b1f" targetNamespace="http://schemas.microsoft.com/office/2006/metadata/properties" ma:root="true" ma:fieldsID="980ee0089765c43e263eb098f2318e5a" ns2:_="" ns3:_="">
    <xsd:import namespace="e6907bc8-616a-4854-ba2a-297ce0826b9b"/>
    <xsd:import namespace="8dbc6380-90f2-450b-a3cc-06182ac58b1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907bc8-616a-4854-ba2a-297ce0826b9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3aaddf7-4fda-4207-9c8a-96ba69146408}" ma:internalName="TaxCatchAll" ma:showField="CatchAllData" ma:web="e6907bc8-616a-4854-ba2a-297ce0826b9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dbc6380-90f2-450b-a3cc-06182ac58b1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5efbf26-1597-4ed8-a9ca-4d374c2e1c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A37E46-8B0F-4BA6-8921-645D4DE04F59}"/>
</file>

<file path=customXml/itemProps2.xml><?xml version="1.0" encoding="utf-8"?>
<ds:datastoreItem xmlns:ds="http://schemas.openxmlformats.org/officeDocument/2006/customXml" ds:itemID="{9D0B4D7C-8FAE-4993-AA03-CD719F1FFC90}"/>
</file>

<file path=customXml/itemProps3.xml><?xml version="1.0" encoding="utf-8"?>
<ds:datastoreItem xmlns:ds="http://schemas.openxmlformats.org/officeDocument/2006/customXml" ds:itemID="{E702ECBE-AD9D-41BE-BF80-4CBE70CC3C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Indice</vt:lpstr>
      <vt:lpstr>Regulaciones - AIRE</vt:lpstr>
      <vt:lpstr>Formato SEA</vt:lpstr>
      <vt:lpstr>Valores - AIRE</vt:lpstr>
      <vt:lpstr>Tipo norma por país</vt:lpstr>
      <vt:lpstr>Agentes</vt:lpstr>
      <vt:lpstr>BD.Aire</vt:lpstr>
      <vt:lpstr>EEUU-ASTDR-MRLs</vt:lpstr>
      <vt:lpstr>Diccionario-BD</vt:lpstr>
      <vt:lpstr>Indice</vt:lpstr>
      <vt:lpstr>Agentes!Print_Titles</vt:lpstr>
      <vt:lpstr>'Diccionario-BD'!tag_1</vt:lpstr>
      <vt:lpstr>'Formato SEA'!tag_1</vt:lpstr>
      <vt:lpstr>tag_1</vt:lpstr>
      <vt:lpstr>Agentes!tag_3</vt:lpstr>
      <vt:lpstr>'Regulaciones - AIRE'!tag_4</vt:lpstr>
      <vt:lpstr>tag_4</vt:lpstr>
      <vt:lpstr>tag_5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CSV</cp:lastModifiedBy>
  <dcterms:created xsi:type="dcterms:W3CDTF">2023-03-17T13:09:24Z</dcterms:created>
  <dcterms:modified xsi:type="dcterms:W3CDTF">2023-06-02T19:23:02Z</dcterms:modified>
</cp:coreProperties>
</file>