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5.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atalina Veloso\Dropbox\04-GL-Proyectos\2022-VALREF\2.Trabajo\_BD.Casos\"/>
    </mc:Choice>
  </mc:AlternateContent>
  <xr:revisionPtr revIDLastSave="0" documentId="13_ncr:1_{A0E2D4FF-E464-4B8B-8B14-DDB6A2C5A651}" xr6:coauthVersionLast="47" xr6:coauthVersionMax="47" xr10:uidLastSave="{00000000-0000-0000-0000-000000000000}"/>
  <bookViews>
    <workbookView xWindow="-108" yWindow="-108" windowWidth="23256" windowHeight="12456" xr2:uid="{62AC07C5-8237-49E4-962F-4C2F33E8BBE1}"/>
  </bookViews>
  <sheets>
    <sheet name="Indice" sheetId="8" r:id="rId1"/>
    <sheet name="Regulaciones - SOMBRA EDIF" sheetId="2" r:id="rId2"/>
    <sheet name="Formato SEA" sheetId="9" r:id="rId3"/>
    <sheet name="Valores - SOMBRA EDIF" sheetId="3" r:id="rId4"/>
    <sheet name="ODP" sheetId="4" r:id="rId5"/>
    <sheet name="Agente de Riesgo" sheetId="6" r:id="rId6"/>
    <sheet name="BD.sombraedif" sheetId="1" r:id="rId7"/>
    <sheet name="Diccionario-BD" sheetId="7" r:id="rId8"/>
  </sheets>
  <externalReferences>
    <externalReference r:id="rId9"/>
  </externalReferences>
  <definedNames>
    <definedName name="Indice">Indice!$A$1</definedName>
    <definedName name="_xlnm.Print_Titles" localSheetId="1">'Regulaciones - SOMBRA EDIF'!$10:$11</definedName>
    <definedName name="tag_1">'Diccionario-BD'!$A$1</definedName>
    <definedName name="tag_12" localSheetId="7">#REF!</definedName>
    <definedName name="tag_12">#REF!</definedName>
    <definedName name="tag_14" localSheetId="7">'[1]TD Alcance'!#REF!</definedName>
    <definedName name="tag_14">'[1]TD Alcance'!#REF!</definedName>
    <definedName name="tag_17" localSheetId="7">#REF!</definedName>
    <definedName name="tag_17">#REF!</definedName>
    <definedName name="tag_18" localSheetId="7">#REF!</definedName>
    <definedName name="tag_18">#REF!</definedName>
    <definedName name="tag_19" localSheetId="7">#REF!</definedName>
    <definedName name="tag_19">#REF!</definedName>
    <definedName name="tag_2" localSheetId="7">#REF!</definedName>
    <definedName name="tag_2">#REF!</definedName>
    <definedName name="tag_3" localSheetId="7">#REF!</definedName>
    <definedName name="tag_3" localSheetId="1">'Regulaciones - SOMBRA EDIF'!$A$1</definedName>
    <definedName name="tag_3">#REF!</definedName>
    <definedName name="tag_5" localSheetId="5">'Agente de Riesgo'!$A$1</definedName>
    <definedName name="tag_5" localSheetId="2">'Formato SEA'!$A$1</definedName>
    <definedName name="tag_5" localSheetId="4">ODP!$A$1</definedName>
    <definedName name="tag_5" localSheetId="3">'Valores - SOMBRA EDIF'!$A$1</definedName>
    <definedName name="WS_BD" localSheetId="7">#REF!</definedName>
    <definedName name="WS_BD">#REF!</definedName>
    <definedName name="WS_BD.Glaciares" localSheetId="7">#REF!</definedName>
    <definedName name="WS_BD.Glaciares">#REF!</definedName>
    <definedName name="WS_BD.sombraedif">'BD.sombraedif'!$A$1</definedName>
    <definedName name="WS_Diccionario" localSheetId="7">'Diccionario-BD'!#REF!</definedName>
    <definedName name="WS_Diccionario">#REF!</definedName>
    <definedName name="WS_Indice" localSheetId="7">#REF!</definedName>
    <definedName name="WS_Indice">#REF!</definedName>
    <definedName name="WS_Indice1" localSheetId="7">#REF!</definedName>
    <definedName name="WS_Indice1">#REF!</definedName>
    <definedName name="WS_LEEME" localSheetId="7">#REF!</definedName>
    <definedName name="WS_LEEME">#REF!</definedName>
    <definedName name="WS_prioridades" localSheetId="7">#REF!</definedName>
    <definedName name="WS_prioridades">#REF!</definedName>
    <definedName name="WS_Tablav.1" localSheetId="7">#REF!</definedName>
    <definedName name="WS_Tablav.1">#REF!</definedName>
    <definedName name="WS_Vibración" localSheetId="7">#REF!</definedName>
    <definedName name="WS_Vibración">#REF!</definedName>
  </definedNames>
  <calcPr calcId="191029"/>
  <pivotCaches>
    <pivotCache cacheId="23"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9" l="1"/>
  <c r="I1" i="3"/>
  <c r="M1" i="6"/>
  <c r="M1" i="4"/>
</calcChain>
</file>

<file path=xl/sharedStrings.xml><?xml version="1.0" encoding="utf-8"?>
<sst xmlns="http://schemas.openxmlformats.org/spreadsheetml/2006/main" count="1436" uniqueCount="306">
  <si>
    <t>BD VALREF</t>
  </si>
  <si>
    <t>Caso:</t>
  </si>
  <si>
    <t>ID</t>
  </si>
  <si>
    <t xml:space="preserve">Caso </t>
  </si>
  <si>
    <t>País</t>
  </si>
  <si>
    <t>Nombre Oficial</t>
  </si>
  <si>
    <t>Codigo Oficial</t>
  </si>
  <si>
    <t>Categoría Instrumento</t>
  </si>
  <si>
    <t>Institución</t>
  </si>
  <si>
    <t>Fecha Publicación</t>
  </si>
  <si>
    <t>Año publicación</t>
  </si>
  <si>
    <t>Año vigencia</t>
  </si>
  <si>
    <t>Tipo Instrumento</t>
  </si>
  <si>
    <t>Vía</t>
  </si>
  <si>
    <t>Tipo norma</t>
  </si>
  <si>
    <t>Actividad regulada</t>
  </si>
  <si>
    <t>Actividad regulada-detalle</t>
  </si>
  <si>
    <t xml:space="preserve">Frecuencia elegida </t>
  </si>
  <si>
    <t>Unidad frecuencia</t>
  </si>
  <si>
    <t>Frecuencia original</t>
  </si>
  <si>
    <t>Agente de riesgo</t>
  </si>
  <si>
    <t>Valor original</t>
  </si>
  <si>
    <t>Valor medio</t>
  </si>
  <si>
    <t>Unidad de medida</t>
  </si>
  <si>
    <t>Metrica</t>
  </si>
  <si>
    <t>Verificador</t>
  </si>
  <si>
    <t>Valor estandar</t>
  </si>
  <si>
    <t>Unidad de medida (valor estandar)</t>
  </si>
  <si>
    <t>ODP-Primario</t>
  </si>
  <si>
    <t>ODP-secundario</t>
  </si>
  <si>
    <t>ODP-Clase</t>
  </si>
  <si>
    <t>ODP</t>
  </si>
  <si>
    <t>ODP-detalle</t>
  </si>
  <si>
    <t>Efecto</t>
  </si>
  <si>
    <t>Efecto-detalle</t>
  </si>
  <si>
    <t>Alcance territorial</t>
  </si>
  <si>
    <t>Observaciones</t>
  </si>
  <si>
    <t>Origen</t>
  </si>
  <si>
    <t>Enlace</t>
  </si>
  <si>
    <t>Punto de Control</t>
  </si>
  <si>
    <t>Alemania</t>
  </si>
  <si>
    <t>Valor de Referencia</t>
  </si>
  <si>
    <t>Guía</t>
  </si>
  <si>
    <t>Directa</t>
  </si>
  <si>
    <t>Anual</t>
  </si>
  <si>
    <t>Bienestar</t>
  </si>
  <si>
    <t>Humanos</t>
  </si>
  <si>
    <t>Nacional</t>
  </si>
  <si>
    <t>Exposición (receptor)</t>
  </si>
  <si>
    <t>Australia</t>
  </si>
  <si>
    <t>Vinculante</t>
  </si>
  <si>
    <t>Ley</t>
  </si>
  <si>
    <t>Regional</t>
  </si>
  <si>
    <t>Países Bajos</t>
  </si>
  <si>
    <t>Regulación</t>
  </si>
  <si>
    <t>Suecia</t>
  </si>
  <si>
    <t>Canadá</t>
  </si>
  <si>
    <t>Japón</t>
  </si>
  <si>
    <t>Norma</t>
  </si>
  <si>
    <t>Nueva Zelanda</t>
  </si>
  <si>
    <t>Reino Unido</t>
  </si>
  <si>
    <t xml:space="preserve"> </t>
  </si>
  <si>
    <t>Sombra edificios</t>
  </si>
  <si>
    <t>Tall Building Design Guidelines</t>
  </si>
  <si>
    <t>City of Toronto</t>
  </si>
  <si>
    <t>Edificios altos</t>
  </si>
  <si>
    <t>Estructuras que bloqueen la luz solar</t>
  </si>
  <si>
    <t>Horas de luz solar</t>
  </si>
  <si>
    <t>hr/día</t>
  </si>
  <si>
    <t>Diaria</t>
  </si>
  <si>
    <t>min horas de luz del sol en el lado opuesto de la calle en los equinoccios</t>
  </si>
  <si>
    <t>Espacios cercanos a edificios altos</t>
  </si>
  <si>
    <t>Malestar psicológico y falta de luz solar</t>
  </si>
  <si>
    <t>Toronto</t>
  </si>
  <si>
    <t>- Los edificios altos generalmente se definen como edificios con una altura mayor que el ancho del derecho de paso de la calle adyacente o el ancho de dos calles si se encuentran en una intersección.</t>
  </si>
  <si>
    <t>Canada</t>
  </si>
  <si>
    <t>https://www.toronto.ca/wp-content/uploads/2018/01/96ea-cityplanning-tall-buildings-may2013-final-AODA.pdf</t>
  </si>
  <si>
    <t>N0122</t>
  </si>
  <si>
    <t xml:space="preserve">Unión Europea </t>
  </si>
  <si>
    <t>Iluminación natural de los edificios EN 17037</t>
  </si>
  <si>
    <t>EN 17037:2018</t>
  </si>
  <si>
    <t>Comité Europeo de Normalización</t>
  </si>
  <si>
    <t>Construcciones</t>
  </si>
  <si>
    <t>Diseño edificios</t>
  </si>
  <si>
    <t>valor mínimo de horas de exposición de luz solar para un día entre el 1 de febrero y 21 de marzo en el medio del ancho horizontal de la venatana a una altura de al menos 1,20 m sobre el suelo y 0,30 m sobre el alféizar de la ventana</t>
  </si>
  <si>
    <t>- Asumiendo que no hay condiciones de nubosidad el análisis debe realizarse para una fecha seleccionada entre el 1 de febrero y el 21 de marzo.
- Es importante notar que las fechas recomendadas son para la Unión Europea, es decir, para el hemisferio norte durante el invierno. La aplicación en Chile debe tener esto en consideración.
- Se debe determinar el ángulo de elevación según la ubicación geográfica. La guía presenta el proceso para determinar este ángulo para los países miembros de CEN.
- Los miembros de la Comisión Europea de Normalización están obligados a cumplir con esta norma. Los paises que deben adoptar los valores de la norma son Austria, Bélgica, Bulgaria, Croacia, Chipre, República Checa, Dinamarca, Estonia, Finlandia, Antigua República Yugoslava de Macedonia, Francia, Alemania, Grecia, Hungria, Islandia, Irlanda, Italia, Latvia, Lituania, Luxemburgo, Malta, Países Bajos, Noruega, Polonia, Portugal, Rumania, Serbia, Estonia, Eslovaquia, Eslovenia, España, Suecia, Suiza, Turquia y el Reino Unido.
- La norma indica que un espacio debería recibir luz durante estas horas, no obstante la norma es de diseño de edificios y no para proteger edificios vecinos.</t>
  </si>
  <si>
    <t>Unión Europea EN 17037:2018</t>
  </si>
  <si>
    <t>https://www.barnet.gov.uk/sites/default/files/CD9.11%20BS_EN_17037-Daylight_in_Buildings-2018.pdf</t>
  </si>
  <si>
    <t>N0123</t>
  </si>
  <si>
    <t>valor medio de horas de exposición de luz solar para un día entre el 1 de febrero y 21 de marzo en el medio del ancho horizontal de la venatana a una altura de al menos 1,20 m sobre el suelo y 0,30 m sobre el alféizar de la ventana</t>
  </si>
  <si>
    <t>N0124</t>
  </si>
  <si>
    <t>valor alto de horas de exposición de luz solar para un día entre el 1 de febrero y 21 de marzo en el medio del ancho horizontal de la venatana a una altura de al menos 1,20 m sobre el suelo y 0,30 m sobre el alféizar de la ventana</t>
  </si>
  <si>
    <t>N0125</t>
  </si>
  <si>
    <t>Site layout planning for daylight and sunlight: A guide to good practice</t>
  </si>
  <si>
    <t>BRE 209</t>
  </si>
  <si>
    <t>Building Research Establishment</t>
  </si>
  <si>
    <t>Componente vertical del cielo</t>
  </si>
  <si>
    <t>%</t>
  </si>
  <si>
    <t>reducción max de componente vertical del cielo con una reducción de hasta 20%</t>
  </si>
  <si>
    <t>- Las recomendaciones son escpecíficas para Reino Unido, esto implica, la latitud, los horarios de invierno y verano, su ubicación geográfica en el hemisferio norte, el area de impacto, etc.
- Es necesario adaptarlo a Chile.
- La guía presenta detalles del cálculo de la zona de influencia.
- Si el ángulo entre la horizontal subtendido por el nuevo edificios al nivel central de la ventana más baja es inferior a 25° para todo el edificio nuevo, no se espera sombreambientos subtanciales.</t>
  </si>
  <si>
    <t>https://images.reading.gov.uk/2021/07/BRE-Oct-2011-Site-layout-planning-for-Daylight-and-sunlight.pdf</t>
  </si>
  <si>
    <t>N0126</t>
  </si>
  <si>
    <t>Ángulo subtendido con la horizontal</t>
  </si>
  <si>
    <t>°</t>
  </si>
  <si>
    <t>mínimo ángulo a la horizontal subtendido por el nuevo edificios al nivel central de la ventana inferior existente</t>
  </si>
  <si>
    <t>N0127</t>
  </si>
  <si>
    <t>mínimo ángulo a la horizontal subtendido por el nuevo edificio y el centro de la calle adjacente a una altura de 1.6 m</t>
  </si>
  <si>
    <t>Terrenos sin desarrollo</t>
  </si>
  <si>
    <t>- Las recomendaciones son escpecíficas para Reino Unido, esto implica, la latitud, los horarios de invierno y verano, su ubicación geográfica en el hemisferio norte, el area de impacto, etc.
- Es necesario adaptarlo a Chile.
- Si el ángulo entre la horizontal subtendido por el nuevo edificio a 1.6 del límite definido por el nuevo edificio es inferior a 43°, no se espera sombreambientos subtanciales en el sitio a desarrollar.
- Si ambos sitios son separados por un camino/calle entonces se puede considerar el centro de este como límite.</t>
  </si>
  <si>
    <t>N0128</t>
  </si>
  <si>
    <t>Horas probables anuales de luz solar</t>
  </si>
  <si>
    <t>min horas probables anuales de luz solar con una reducción de hasta 4%</t>
  </si>
  <si>
    <t>- Las recomendaciones son escpecíficas para Reino Unido, esto implica, la latitud, los horarios de invierno y verano, su ubicación geográfica en el hemisferio norte, el area de impacto, etc.
- Es necesario adaptarlo a Chile.</t>
  </si>
  <si>
    <t>N0129</t>
  </si>
  <si>
    <t>Invernal</t>
  </si>
  <si>
    <t>min horas probables anuales de luz solar entre 21 de septiembre y 21 de marzo con una reducción de 20%</t>
  </si>
  <si>
    <t>N0130</t>
  </si>
  <si>
    <t>min de horas de luz solar el 21 de marzo o 21 de septiembre con una reducción de hasta 20%</t>
  </si>
  <si>
    <t>N0131</t>
  </si>
  <si>
    <t>BUILDING REGULATIONS 2018 - REG 83</t>
  </si>
  <si>
    <t>REG 83</t>
  </si>
  <si>
    <t>Victorian Building Authority</t>
  </si>
  <si>
    <t>min de horas de luz solar entre 9:00 hrs y 15:00 hrs el 22 de septiembre</t>
  </si>
  <si>
    <t>Victoria</t>
  </si>
  <si>
    <t xml:space="preserve">- Si la cantidad de luz solar en el terreno contiguo con el spacio abierto privado recreativo es menor que la regulación entonces la edificación nueva no puede redurcirla más. </t>
  </si>
  <si>
    <t>http://classic.austlii.edu.au/au/legis/vic/consol_reg/br2018200/s83.html</t>
  </si>
  <si>
    <t>N0132</t>
  </si>
  <si>
    <t>BUILDING REGULATIONS 2018 - REG 81</t>
  </si>
  <si>
    <t>REG 81</t>
  </si>
  <si>
    <t>Acceso a luz solar</t>
  </si>
  <si>
    <t>m2</t>
  </si>
  <si>
    <t>área min que debe dejar una nueva edificación frente a una ventana existente con 1 m libre al cielo</t>
  </si>
  <si>
    <t>http://classic.austlii.edu.au/au/legis/vic/consol_reg/br2018200/s81.html</t>
  </si>
  <si>
    <t>N0133</t>
  </si>
  <si>
    <t>Apartment Design Guide: Tools for improving the design of residential apartment development</t>
  </si>
  <si>
    <t>NSW Department of Planning and Environment</t>
  </si>
  <si>
    <t>min de horas de acceso solar para colectores solares en edificios vecinos</t>
  </si>
  <si>
    <t>Colectores solares vecinos</t>
  </si>
  <si>
    <t>Falta de luz solar</t>
  </si>
  <si>
    <t>Nueva Gales del Sur</t>
  </si>
  <si>
    <t>https://www.planning.nsw.gov.au/-/media/Files/DPE/Guidelines/apartment-design-guide-2015-07.pdf?la=en</t>
  </si>
  <si>
    <t>N0134</t>
  </si>
  <si>
    <t>TNO norm bezonning</t>
  </si>
  <si>
    <t>Nederlandse Organisatie voor Toegepast Natuurwetenschappelijk Onderzoek</t>
  </si>
  <si>
    <t>min de horas posibles de luz solar al día en el período del 19 de febrero al 21 de octubre (durante 8 meses) en el alféizar de la ventana central dentro de la ventana. (Valor permisivo)</t>
  </si>
  <si>
    <t>Ventanas en fachadas que pueden recibir luz solar</t>
  </si>
  <si>
    <t>- No es una exigencia nacional, pero muchas municipalidades lo usan e incluso tienen políticas basadas en el estándar de caracter obligatorio.
- Solo aplica a fachadas que pueden recibir luz solar, por lo que no aplica a fachadas norte que nunca reciben luz solar.</t>
  </si>
  <si>
    <t>Paises Bajos</t>
  </si>
  <si>
    <t>https://www.infomil.nl/onderwerpen/ruimte/omgevingsthema/bezonning/</t>
  </si>
  <si>
    <t>N0135</t>
  </si>
  <si>
    <t>min de horas posibles de luz solar al día en el período del 21 de enero al 22 de noviembre (durante 10 meses) en el alféizar de la ventana central dentro de la ventana. (Valor estricto)</t>
  </si>
  <si>
    <t>N0136</t>
  </si>
  <si>
    <t>Suiza</t>
  </si>
  <si>
    <t>Allgemeine Bauverordnung (ABV)</t>
  </si>
  <si>
    <t>Kanton Zürich</t>
  </si>
  <si>
    <t>Horas de sombra</t>
  </si>
  <si>
    <t>- Fue actualizado en 2021, desde los 70s el valor era de 2 horas.</t>
  </si>
  <si>
    <t>Zurich</t>
  </si>
  <si>
    <t>https://www.zh.ch/de/politik-staat/gesetze-beschluesse/gesetzessammlung/zhlex-ls/erlass-700_2-1977_06_22-1978_07_01-114.html</t>
  </si>
  <si>
    <t>N0137</t>
  </si>
  <si>
    <t>- Asumiendo que no hay condiciones de nubosidad el análisis debe realizarse para una fecha seleccionada entre el 1 de febrero y el 21 de marzo.
- Es importante notar que las fechas recomendadas son para la Unión Europea, es decir, para el hemisferio norte durante el invierno. La aplicación en Chile debe tener esto en consideración.
- Se debe determinar el ángulo de elevación según la ubicación geográfica. La guía presenta el proceso para determinar este ángulo para los países miembros de CEN.
- Los miembros de la Comisión Europea de Normalización están obligados a cumplir con esta norma. Los paises que deben adoptar los valores de la norma son Austria, Bélgica, Bulgaria, Croacia, Chipre, República Checa, Dinamarca, Estonia, Finlandia, Antigua República Yugoslava de Macedonia, Francia, Alemania, Grecia, Hungria, Islandia, Irlanda, Italia, Latvia, Lituania, Luxemburgo, Malta, Países Bajos, Noruega, Polonia, Portugal, Rumania, Serbia, Estonia, Eslovaquia, Eslovenia, España, Suecia, Suiza, Turquia y el Reino Unido.
- La norma indica que un espacio debería recibir luz durante estas horas, no obstante la norma es de diseño de edificios y no para proteger edificios vecinos.
- En EIA de Alemania se usa para regular la sombra en otros edificios, no obstante, este no es el objeto de protección.</t>
  </si>
  <si>
    <t>N0139</t>
  </si>
  <si>
    <t>N0140</t>
  </si>
  <si>
    <t>N0141</t>
  </si>
  <si>
    <t>Solklart... att lämna företräde för sol</t>
  </si>
  <si>
    <t>Boverket</t>
  </si>
  <si>
    <t>min de horas de luz solar en el equinoccio de primavera y otoño</t>
  </si>
  <si>
    <t>Hogares y espacios de descanso circundantes</t>
  </si>
  <si>
    <t>https://www.boverket.se/contentassets/f8fe004c78104822a732044063c40d85/solklart.pdf</t>
  </si>
  <si>
    <t>N0142</t>
  </si>
  <si>
    <t>Brasil</t>
  </si>
  <si>
    <t>ATO PREFEITO - PREF Nº 663 DE 10 DE AGOSTO DE 1934</t>
  </si>
  <si>
    <t>ATO N° 663/34 - Artículo 148</t>
  </si>
  <si>
    <t>CITY HALL OF THE MUNICIPALITY OF SÃO PAULO</t>
  </si>
  <si>
    <t>min de horas de luz solar en el día más corto del año  dentro del área de calle, vestíbulo o corredor, el plano del respectivo piso</t>
  </si>
  <si>
    <t>Ciudad</t>
  </si>
  <si>
    <t>https://legislacao.prefeitura.sp.gov.br/leis/ato-gabinete-do-prefeito-663-de-10-de-agosto-de-1934</t>
  </si>
  <si>
    <t>N0143</t>
  </si>
  <si>
    <t>N0144</t>
  </si>
  <si>
    <t>Building Standards Act（Act No. 201 of 1950）</t>
  </si>
  <si>
    <t>Act No. 201 of 1950</t>
  </si>
  <si>
    <t>Housing Bureau, Ministry of Construction</t>
  </si>
  <si>
    <t>Estructuras que bloqueen la luz solar con aleros de 7 m en altura o de 3 o más pisos, excluyendo sótanos</t>
  </si>
  <si>
    <t>3-5</t>
  </si>
  <si>
    <t>max de horas de sombra en un área a menos de 10 m horizontales del borde del sitio entre las 8.00 hrs y las 16.00 hrs (hora solar verdadera) en el solsticio de invierno</t>
  </si>
  <si>
    <t>- Se presentab 2 o 3 duraciones, las que se encuentran en el rango original declarado, el valor deberá ser designado por ordenanzas del gobierno local, tomando en consideración el clima y las características naturales de la región en cuestión, y las circunstancias del uso de la tierra, etc., en un área superior a 5 metros de distancia horizontal desde la línea divisoria del sitio</t>
  </si>
  <si>
    <t>https://www.japaneselawtranslation.go.jp/en/laws/view/4024/en</t>
  </si>
  <si>
    <t>N0145</t>
  </si>
  <si>
    <t>2-3</t>
  </si>
  <si>
    <t>max de horas de sombra en un área a más de 10 m horizontales del borde del sitio entre las 8.00 hrs y las 16.00 hrs (hora solar verdadera) en el solsticio de invierno</t>
  </si>
  <si>
    <t>N0146</t>
  </si>
  <si>
    <t>Estructuras que bloqueen la luz solar con más de 10 m de altura</t>
  </si>
  <si>
    <t>4-5</t>
  </si>
  <si>
    <t>N0149</t>
  </si>
  <si>
    <t>2.5-3</t>
  </si>
  <si>
    <t>N0150</t>
  </si>
  <si>
    <t>2-4</t>
  </si>
  <si>
    <t>max de horas de sombra en un área a menos de 10 m horizontales del borde del sitio entre las 9.00 hrs y las 15.00 hrs (hora solar verdadera) en el solsticio de invierno</t>
  </si>
  <si>
    <t>Hokkaido</t>
  </si>
  <si>
    <t>N0155</t>
  </si>
  <si>
    <t>1.5-2.5</t>
  </si>
  <si>
    <t>max de horas de sombra en un área a más de 10 m horizontales del borde del sitio entre las 9.00 hrs y las 15.00 hrs (hora solar verdadera) en el solsticio de invierno</t>
  </si>
  <si>
    <t>N0156</t>
  </si>
  <si>
    <t>3-4</t>
  </si>
  <si>
    <t>N0159</t>
  </si>
  <si>
    <t>2-2.5</t>
  </si>
  <si>
    <t>N0160</t>
  </si>
  <si>
    <t xml:space="preserve"> Auckland Unitary Plan</t>
  </si>
  <si>
    <t>Auckland Council</t>
  </si>
  <si>
    <t>Plan</t>
  </si>
  <si>
    <t>mínimo ángulo a la horizontal subtendido por el nuevo edificio y en los límites con el terreno contiguo a una altura de 3 m</t>
  </si>
  <si>
    <t>Auckland</t>
  </si>
  <si>
    <t>- La limtación del sombreado se regula a través de planes distritales, sin embargo,  los valores son bastante similares entre ellos. Para efectos prácticos se indican unicamente los valores de Auckland, no obstante el resto de los distritos se puede revisar en el siguiente enlace https://planning.org.nz/Attachment?Action=Download&amp;Attachment_id=5003</t>
  </si>
  <si>
    <t>https://planning.org.nz/Attachment?Action=Download&amp;Attachment_id=5003</t>
  </si>
  <si>
    <t>N0165</t>
  </si>
  <si>
    <t>SOMBRA EDIFICIOS</t>
  </si>
  <si>
    <t>LISTADO DE REGULACIONES</t>
  </si>
  <si>
    <t>Normas y regulaciones por Pais</t>
  </si>
  <si>
    <t>N regs</t>
  </si>
  <si>
    <t>Total</t>
  </si>
  <si>
    <t>Valores de regulaciones por Pais</t>
  </si>
  <si>
    <t>Valores limite SOMBRA EDIFICIOS</t>
  </si>
  <si>
    <t>Chequeo de que cada linea corresponde a un solo valor. Debe ser siempre igual a 1</t>
  </si>
  <si>
    <t>Resumen de Valores por Pais</t>
  </si>
  <si>
    <t>Valores</t>
  </si>
  <si>
    <t>Valor</t>
  </si>
  <si>
    <t>N Regs</t>
  </si>
  <si>
    <t>Estructuras que bloqueen la luz solar con más de 10 m de alturacon y con aleros de 7 m en altura o de 3 o más pisos, excluyendo sótanos</t>
  </si>
  <si>
    <t>Áreas cercanas</t>
  </si>
  <si>
    <t>Estructuras que bloqueen la luz solar con más de 10 m de altura y con aleros de 7 m en altura o de 3 o más pisos, excluyendo sótanos</t>
  </si>
  <si>
    <t>max de horas de sombra durante días intermedios de invierno medidos en la base del edficio o terreno sin desarrollo vecino</t>
  </si>
  <si>
    <t>Espacios regularmente ocupados por personas por periodos extensos, excepto donde la luz solar es contraria a la naturaleza del trabajo realizado.</t>
  </si>
  <si>
    <t>Compartimientos destinados a la pernoctación, previos a 1929</t>
  </si>
  <si>
    <t>Compartimientos destinados a la pernoctación, posteriores a 1929</t>
  </si>
  <si>
    <t>Espacio abierto privado recreativo de una vivienda existente contigua</t>
  </si>
  <si>
    <t>Ventanas de habitaciones habitables en viviendas existentes contiguas</t>
  </si>
  <si>
    <t>Distritos residenciales con edificios de gran altura y distritos residenciales, cuasiresidenciales, vecindarios comerciales o cuasiindustriales con edificios de gran tamaño</t>
  </si>
  <si>
    <t>Edificaciones vecinas o áreas abiertas privadas y públicas</t>
  </si>
  <si>
    <t>Jardines y áreas abiertas adyacentes al edificio nuevo (al menos la mitad del área)</t>
  </si>
  <si>
    <t>Habitaciones en viviendas adyacentes donde la luz natural es requerida (salas de estar, cocinas y dormitorios) y otros edificios con expectativas de luz natural (escuelas, hospitales, hoteles, hostales, pequeños talleres y algunas oficinas) con ventanas a una distancia menor a 3 veces la diferencia de altura entre el nuevo edificio y la del centro de la ventana inferior del edificio existente</t>
  </si>
  <si>
    <t>Cantón de Zúrich</t>
  </si>
  <si>
    <t>Sum of Valor estandar</t>
  </si>
  <si>
    <t>Count of Valor original</t>
  </si>
  <si>
    <t>Región</t>
  </si>
  <si>
    <t>N° Columna</t>
  </si>
  <si>
    <t>Columna Base de Datos</t>
  </si>
  <si>
    <t>Descripción</t>
  </si>
  <si>
    <t xml:space="preserve">Código identificador interno de numeración de los valores recopilados. </t>
  </si>
  <si>
    <t>Clasificación del tema de la recopilación según el contaminante, receptor o agente de riesgo regulado. Los valores límites o de referencia se agruparon en: Sombra intermitente, Olores, Campos electromagnéticos (CEM), Vibraciones, Sombra de Edificios, y Suelo.</t>
  </si>
  <si>
    <t xml:space="preserve">País u organización internacional que emitió el valor límite o de referencia. </t>
  </si>
  <si>
    <t xml:space="preserve">Nombre oficial de la regulación o guía del que proviene el valor límite o de referencia. </t>
  </si>
  <si>
    <t xml:space="preserve">Código identificador de la regulación o guía establecido por el autor. </t>
  </si>
  <si>
    <t xml:space="preserve">Clasificación del instrumento recopilado en vinculante (norma), valor de referencia o antecedente. </t>
  </si>
  <si>
    <t>Institución que crea la regulación o guía</t>
  </si>
  <si>
    <t xml:space="preserve">Fecha (día/mes/año) en que se publica de forma oficial la normativa. En el caso de ser un valor de referencia es la fecha en que se publica la guía que lo contiene. </t>
  </si>
  <si>
    <t>Año de la fecha de publicación</t>
  </si>
  <si>
    <t xml:space="preserve">Año en el que se empieza a aplicar la normativa. </t>
  </si>
  <si>
    <t xml:space="preserve">Clasificación en norma o valor de referencia. </t>
  </si>
  <si>
    <t xml:space="preserve">Clasificación según la explicitividad de la norma/guía sobre el caso. Se clasifica en Directo o Indirecto. </t>
  </si>
  <si>
    <t xml:space="preserve">Clasificación de la norma en primaria o secundaria. En general, primaria se refiere cuando el objeto de protección es la salud de las personas y segundario cuando el objeto de protección es el ecosistema. </t>
  </si>
  <si>
    <t xml:space="preserve">Actividad sobre la que se aplica la regulación o la guía. </t>
  </si>
  <si>
    <t xml:space="preserve">Descripción completa de las actividades a las que se les aplican los valores de referencia o límites. </t>
  </si>
  <si>
    <t>Frecuencia elegida para comparar valores CEM y vibraciones.</t>
  </si>
  <si>
    <t>Unidad de la frecuencia elegida para comparar valores CEM y vibraciones.</t>
  </si>
  <si>
    <t>Frecuencia original en vibraciones.</t>
  </si>
  <si>
    <t>Contaminante o elemento que tiene el potencial de generar un daño en el objeto de protección (receptor).</t>
  </si>
  <si>
    <t>Valor límite o de referencia.</t>
  </si>
  <si>
    <t xml:space="preserve">Corresponde al valor promedio de rango, cuando el valor original corresponde a un rango. En otro caso es el mismo valor que el valor original. </t>
  </si>
  <si>
    <t>Unidad de medida en que se mide el valor original del agente de riesgo.</t>
  </si>
  <si>
    <t>Periodo considerado en la medición del agente de riesgo (anual, trianual, semestral, horaria, diaria, instantáneo).</t>
  </si>
  <si>
    <t>Forma matemática en la que se calcula el valor de la norma/valor de referencia a partir de los datos de calidad ambiental para asegurar el cumplimiento de la norma.</t>
  </si>
  <si>
    <t xml:space="preserve">Corresponde al valor original o medio convertido a la unidad de medida estándar propuesta para homologar los valores de diferentes países. La unidad de medida estándar se establece según el Sistema Internacional. </t>
  </si>
  <si>
    <t xml:space="preserve">Unidad de medida estándar establecida para homologar los valores de diferentes países para un mismo Caso. </t>
  </si>
  <si>
    <t>Objeto De Protección (ODP) (receptor) principal que busca proteger la normativa o guía.</t>
  </si>
  <si>
    <t>Objeto De Protección (ODP) (receptor) secundario que busca proteger la normativa o guía, es decir, en segunda prioridad.</t>
  </si>
  <si>
    <t>Clasificación del ODP según tipo de receptor. Se establen siete categorías: Humanos, Fauna, Flora, Ecosistema, Patrimonio Cultural y Patrimonio Natural.</t>
  </si>
  <si>
    <t>Información adicional sobre el ODP.</t>
  </si>
  <si>
    <t>Descripción detallada del ODP.</t>
  </si>
  <si>
    <t>Efecto negativo (o potencial) del agente de riesgo sobre el ODP.</t>
  </si>
  <si>
    <t>Información adicional sobre el Efecto.</t>
  </si>
  <si>
    <t>Alcance territorial de la aplicación de la normativa o recomendación. Puede ser Nacional o Regional.</t>
  </si>
  <si>
    <t>Nombre de la región en la cual se aplica la normativa/recomendación cuando el alcance territorial es regional</t>
  </si>
  <si>
    <t xml:space="preserve">Observaciones o detalles adicionales sobre las normas/valores de referencia. </t>
  </si>
  <si>
    <t>Origen técnico de la regulación/guía, es decir, en que se basan los valores propuestos. Por ejemplo, en estudios de evaluación de riesgo, guías internacionales, etc.</t>
  </si>
  <si>
    <t xml:space="preserve">Página web de la referencia de la regulación o guía. </t>
  </si>
  <si>
    <t>Punto o medio de exposición que regula la regulación o guía. Se puede clasificar en: Emisor, Ambiente o Exposición (receptor).</t>
  </si>
  <si>
    <t>São Paulo</t>
  </si>
  <si>
    <t>VALREF-BD-SombraEdificios.xlsx</t>
  </si>
  <si>
    <t>Hoja</t>
  </si>
  <si>
    <t>Indice</t>
  </si>
  <si>
    <t>Regulaciones - SOMBRA EDIF</t>
  </si>
  <si>
    <t>Valores - SOMBRA EDIF</t>
  </si>
  <si>
    <t>Agente de Riesgo</t>
  </si>
  <si>
    <t>BD.sombraedif</t>
  </si>
  <si>
    <t>Diccionario-BD</t>
  </si>
  <si>
    <t>Índice del contenido de cada hoja de la planilla</t>
  </si>
  <si>
    <t>Tabla resumen de las normas y valores de referencia recopiladas</t>
  </si>
  <si>
    <t>Tabla resumen de ODPs regulados</t>
  </si>
  <si>
    <t>Tabla resumen de agentes de riesgo regulados</t>
  </si>
  <si>
    <t>Base de datos de la recopilación</t>
  </si>
  <si>
    <t>Diccionario de los contenidos de cada campo de la Base de datos</t>
  </si>
  <si>
    <t>Tabla con los valores de normas y de referencia recopilados</t>
  </si>
  <si>
    <t>Grand Total</t>
  </si>
  <si>
    <t>(blank)</t>
  </si>
  <si>
    <t>Formato SEA</t>
  </si>
  <si>
    <t>Tabla de valores con formato empleado por SEA en nómina de contaminantes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</si>
</sst>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_-;\-* #,##0.0_-;_-* &quot;-&quot;_-;_-@_-"/>
  </numFmts>
  <fonts count="13"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8"/>
      <color indexed="10"/>
      <name val="Calibri"/>
      <family val="2"/>
      <scheme val="minor"/>
    </font>
    <font>
      <b/>
      <sz val="16"/>
      <color indexed="8"/>
      <name val="Calibri"/>
      <family val="2"/>
      <scheme val="minor"/>
    </font>
    <font>
      <u/>
      <sz val="11"/>
      <color theme="10"/>
      <name val="Calibri"/>
      <family val="2"/>
      <scheme val="minor"/>
    </font>
    <font>
      <u/>
      <sz val="16"/>
      <color theme="1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1" fillId="0" borderId="0" applyNumberFormat="0" applyFill="0" applyBorder="0" applyAlignment="0" applyProtection="0"/>
  </cellStyleXfs>
  <cellXfs count="28">
    <xf numFmtId="0" fontId="0" fillId="0" borderId="0" xfId="0"/>
    <xf numFmtId="0" fontId="2" fillId="0" borderId="0" xfId="0" applyFont="1" applyAlignment="1">
      <alignment vertical="top"/>
    </xf>
    <xf numFmtId="0" fontId="0" fillId="0" borderId="0" xfId="0" applyAlignment="1">
      <alignment vertical="top" wrapText="1"/>
    </xf>
    <xf numFmtId="0" fontId="3" fillId="0" borderId="0" xfId="0" applyFont="1" applyAlignment="1">
      <alignment horizontal="left" vertical="top"/>
    </xf>
    <xf numFmtId="0" fontId="0" fillId="0" borderId="0" xfId="0" applyAlignment="1">
      <alignment horizontal="left" vertical="top" wrapText="1"/>
    </xf>
    <xf numFmtId="1" fontId="4" fillId="0" borderId="0" xfId="0" applyNumberFormat="1" applyFont="1" applyAlignment="1">
      <alignment horizontal="center" vertical="center"/>
    </xf>
    <xf numFmtId="0" fontId="0" fillId="0" borderId="0" xfId="0" applyAlignment="1">
      <alignment horizontal="left" vertical="top"/>
    </xf>
    <xf numFmtId="0" fontId="2" fillId="0" borderId="0" xfId="0" applyFont="1" applyAlignment="1">
      <alignment horizontal="left" vertical="top"/>
    </xf>
    <xf numFmtId="0" fontId="0" fillId="0" borderId="0" xfId="0" applyAlignment="1">
      <alignment horizontal="center" vertical="top"/>
    </xf>
    <xf numFmtId="0" fontId="0" fillId="0" borderId="0" xfId="0" applyAlignment="1">
      <alignment wrapText="1"/>
    </xf>
    <xf numFmtId="0" fontId="0" fillId="0" borderId="0" xfId="0" applyAlignment="1">
      <alignment horizontal="center"/>
    </xf>
    <xf numFmtId="0" fontId="0" fillId="0" borderId="0" xfId="0" pivotButton="1" applyAlignment="1">
      <alignment vertical="top" wrapText="1"/>
    </xf>
    <xf numFmtId="164" fontId="0" fillId="0" borderId="0" xfId="0" applyNumberFormat="1" applyAlignment="1">
      <alignment horizontal="center" vertical="top"/>
    </xf>
    <xf numFmtId="1" fontId="0" fillId="0" borderId="0" xfId="0" applyNumberFormat="1" applyAlignment="1">
      <alignment horizontal="center" vertical="top"/>
    </xf>
    <xf numFmtId="0" fontId="0" fillId="0" borderId="0" xfId="0" pivotButton="1" applyAlignment="1">
      <alignment horizontal="left" vertical="top"/>
    </xf>
    <xf numFmtId="0" fontId="0" fillId="0" borderId="0" xfId="0" pivotButton="1" applyAlignment="1">
      <alignment horizontal="center" vertical="top"/>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top" wrapText="1"/>
    </xf>
    <xf numFmtId="0" fontId="8" fillId="0" borderId="0" xfId="0" applyFont="1" applyAlignment="1">
      <alignment vertical="top" wrapText="1"/>
    </xf>
    <xf numFmtId="0" fontId="9" fillId="0" borderId="0" xfId="0" applyFont="1"/>
    <xf numFmtId="0" fontId="10" fillId="0" borderId="0" xfId="0" applyFont="1"/>
    <xf numFmtId="0" fontId="12" fillId="0" borderId="0" xfId="1" applyFont="1"/>
    <xf numFmtId="0" fontId="1" fillId="0" borderId="0" xfId="0" applyFont="1"/>
    <xf numFmtId="0" fontId="1" fillId="2" borderId="0" xfId="0" applyFont="1" applyFill="1" applyAlignment="1">
      <alignment horizontal="center" vertical="center" wrapText="1"/>
    </xf>
    <xf numFmtId="0" fontId="0" fillId="0" borderId="0" xfId="0" applyNumberFormat="1" applyAlignment="1">
      <alignment vertical="top" wrapText="1"/>
    </xf>
  </cellXfs>
  <cellStyles count="2">
    <cellStyle name="Hyperlink" xfId="1" builtinId="8"/>
    <cellStyle name="Normal" xfId="0" builtinId="0"/>
  </cellStyles>
  <dxfs count="195">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dxf>
    <dxf>
      <font>
        <b/>
        <strike val="0"/>
        <outline val="0"/>
        <shadow val="0"/>
        <u val="none"/>
        <vertAlign val="baseline"/>
        <sz val="10"/>
        <name val="Calibri"/>
        <scheme val="minor"/>
      </font>
      <alignment horizontal="general" vertical="center" textRotation="0" indent="0" justifyLastLine="0" shrinkToFit="0" readingOrder="0"/>
    </dxf>
    <dxf>
      <font>
        <strike val="0"/>
        <outline val="0"/>
        <shadow val="0"/>
        <u val="none"/>
        <vertAlign val="baseline"/>
        <sz val="10"/>
        <name val="Calibri"/>
        <scheme val="minor"/>
      </font>
      <alignment horizontal="general" vertical="center" textRotation="0" indent="0" justifyLastLine="0" shrinkToFit="0" readingOrder="0"/>
    </dxf>
    <dxf>
      <font>
        <strike val="0"/>
        <outline val="0"/>
        <shadow val="0"/>
        <u val="none"/>
        <vertAlign val="baseline"/>
        <sz val="10"/>
        <name val="Calibri"/>
        <scheme val="minor"/>
      </font>
      <alignment horizontal="general" vertical="center" textRotation="0" indent="0" justifyLastLine="0" shrinkToFit="0" readingOrder="0"/>
    </dxf>
    <dxf>
      <alignment wrapText="0"/>
    </dxf>
    <dxf>
      <alignment wrapText="0"/>
    </dxf>
    <dxf>
      <alignment wrapText="0"/>
    </dxf>
    <dxf>
      <alignment wrapText="0"/>
    </dxf>
    <dxf>
      <alignment wrapText="0"/>
    </dxf>
    <dxf>
      <alignment wrapText="0"/>
    </dxf>
    <dxf>
      <alignment horizontal="center"/>
    </dxf>
    <dxf>
      <alignment horizontal="center"/>
    </dxf>
    <dxf>
      <alignment horizontal="center"/>
    </dxf>
    <dxf>
      <numFmt numFmtId="164" formatCode="_-* #,##0.0_-;\-* #,##0.0_-;_-* &quot;-&quot;_-;_-@_-"/>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color theme="0"/>
      </font>
      <fill>
        <patternFill>
          <bgColor rgb="FFFF0000"/>
        </patternFill>
      </fill>
    </dxf>
    <dxf>
      <font>
        <color theme="0"/>
      </font>
      <fill>
        <patternFill>
          <bgColor rgb="FF92D050"/>
        </patternFill>
      </fill>
    </dxf>
    <dxf>
      <alignment wrapText="0"/>
    </dxf>
    <dxf>
      <alignment wrapText="0"/>
    </dxf>
    <dxf>
      <alignment wrapText="0"/>
    </dxf>
    <dxf>
      <alignment wrapText="0"/>
    </dxf>
    <dxf>
      <alignment wrapText="0"/>
    </dxf>
    <dxf>
      <alignment wrapText="0"/>
    </dxf>
    <dxf>
      <alignment wrapText="0"/>
    </dxf>
    <dxf>
      <alignment horizontal="center"/>
    </dxf>
    <dxf>
      <alignment horizontal="center"/>
    </dxf>
    <dxf>
      <alignment horizontal="center"/>
    </dxf>
    <dxf>
      <numFmt numFmtId="164" formatCode="_-* #,##0.0_-;\-* #,##0.0_-;_-* &quot;-&quot;_-;_-@_-"/>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color theme="0"/>
      </font>
      <fill>
        <patternFill>
          <bgColor rgb="FFFF0000"/>
        </patternFill>
      </fill>
    </dxf>
    <dxf>
      <font>
        <color theme="0"/>
      </font>
      <fill>
        <patternFill>
          <bgColor rgb="FF92D050"/>
        </patternFill>
      </fill>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horizontal="center"/>
    </dxf>
    <dxf>
      <alignment horizontal="center"/>
    </dxf>
    <dxf>
      <alignment horizontal="center"/>
    </dxf>
    <dxf>
      <alignment horizontal="center"/>
    </dxf>
    <dxf>
      <numFmt numFmtId="1" formatCode="0"/>
    </dxf>
    <dxf>
      <alignment wrapText="1"/>
    </dxf>
    <dxf>
      <alignment wrapText="1"/>
    </dxf>
    <dxf>
      <alignment wrapText="1"/>
    </dxf>
    <dxf>
      <numFmt numFmtId="164" formatCode="_-* #,##0.0_-;\-* #,##0.0_-;_-* &quot;-&quot;_-;_-@_-"/>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color theme="0"/>
      </font>
      <fill>
        <patternFill>
          <bgColor rgb="FFFF0000"/>
        </patternFill>
      </fill>
    </dxf>
    <dxf>
      <font>
        <color theme="0"/>
      </font>
      <fill>
        <patternFill>
          <bgColor rgb="FF92D050"/>
        </patternFill>
      </fill>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horizontal="center"/>
    </dxf>
    <dxf>
      <alignment horizontal="center"/>
    </dxf>
    <dxf>
      <alignment horizontal="center"/>
    </dxf>
    <dxf>
      <alignment horizontal="center"/>
    </dxf>
    <dxf>
      <alignment wrapText="1"/>
    </dxf>
    <dxf>
      <alignment wrapText="1"/>
    </dxf>
    <dxf>
      <alignment wrapText="1"/>
    </dxf>
    <dxf>
      <numFmt numFmtId="164" formatCode="_-* #,##0.0_-;\-* #,##0.0_-;_-* &quot;-&quot;_-;_-@_-"/>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color theme="0"/>
      </font>
      <fill>
        <patternFill>
          <bgColor rgb="FFFF0000"/>
        </patternFill>
      </fill>
    </dxf>
    <dxf>
      <font>
        <color theme="0"/>
      </font>
      <fill>
        <patternFill>
          <bgColor rgb="FF92D050"/>
        </patternFill>
      </fill>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talina%20Veloso/Dropbox/04-GL-Proyectos/2022-VALREF/2.Trabajo/VALREF-BD-Maestra-V2-L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TERNO Grilla recopilación"/>
      <sheetName val="TD Alcance"/>
      <sheetName val="Tablas Resumen por Caso--&gt;"/>
      <sheetName val="Regulaciones - SOMBRA INT"/>
      <sheetName val="Regulaciones - OLORES"/>
      <sheetName val="Regulaciones - CEM"/>
      <sheetName val="Regulaciones - VIBRACION"/>
      <sheetName val="Regulaciones - SOMBRA EDIF"/>
      <sheetName val="Regulaciones - SUELO"/>
      <sheetName val="Regulaciones - LUMINICA"/>
      <sheetName val="Tabla Valores por Caso--&gt;"/>
      <sheetName val="Valores - SOMBRA INT"/>
      <sheetName val="Valores - OLORES"/>
      <sheetName val="Valores - CEM"/>
      <sheetName val="Sheet4"/>
      <sheetName val="Valores - SOMBRA EDIF"/>
      <sheetName val="Valores - SUELO (agente)"/>
      <sheetName val="Valores - SUELO (actividad)"/>
      <sheetName val="Valores - LUMINICA"/>
      <sheetName val="Datos Internos --&gt; "/>
      <sheetName val="BaseDatos"/>
      <sheetName val="Checks--&gt;"/>
      <sheetName val="Check-ODPs"/>
      <sheetName val="Check-Unidades"/>
      <sheetName val="Clasificaciones--&gt;"/>
      <sheetName val="Tipo Instrumento"/>
      <sheetName val="Tipo ODP"/>
      <sheetName val="TD Tipo Norma"/>
      <sheetName val="TD ODPs"/>
      <sheetName val="checks-consistencia--&gt;"/>
      <sheetName val="Códigos en BD"/>
      <sheetName val="VALREF-BD-Maestra-V2-LA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CSV" refreshedDate="44995.62227083333" createdVersion="8" refreshedVersion="8" minRefreshableVersion="3" recordCount="31" xr:uid="{8D508C8C-DC5E-439C-9482-DD3F615D81E2}">
  <cacheSource type="worksheet">
    <worksheetSource name="BD.sombraedif"/>
  </cacheSource>
  <cacheFields count="39">
    <cacheField name="ID" numFmtId="0">
      <sharedItems/>
    </cacheField>
    <cacheField name="Caso " numFmtId="0">
      <sharedItems count="1">
        <s v="Sombra edificios"/>
      </sharedItems>
    </cacheField>
    <cacheField name="País" numFmtId="0">
      <sharedItems count="11">
        <s v="Canadá"/>
        <s v="Unión Europea "/>
        <s v="Reino Unido"/>
        <s v="Australia"/>
        <s v="Países Bajos"/>
        <s v="Suiza"/>
        <s v="Alemania"/>
        <s v="Suecia"/>
        <s v="Brasil"/>
        <s v="Japón"/>
        <s v="Nueva Zelanda"/>
      </sharedItems>
    </cacheField>
    <cacheField name="Nombre Oficial" numFmtId="0">
      <sharedItems count="12">
        <s v="Tall Building Design Guidelines"/>
        <s v="Iluminación natural de los edificios EN 17037"/>
        <s v="Site layout planning for daylight and sunlight: A guide to good practice"/>
        <s v="BUILDING REGULATIONS 2018 - REG 83"/>
        <s v="BUILDING REGULATIONS 2018 - REG 81"/>
        <s v="Apartment Design Guide: Tools for improving the design of residential apartment development"/>
        <s v="TNO norm bezonning"/>
        <s v="Allgemeine Bauverordnung (ABV)"/>
        <s v="Solklart... att lämna företräde för sol"/>
        <s v="ATO PREFEITO - PREF Nº 663 DE 10 DE AGOSTO DE 1934"/>
        <s v="Building Standards Act（Act No. 201 of 1950）"/>
        <s v=" Auckland Unitary Plan"/>
      </sharedItems>
    </cacheField>
    <cacheField name="Codigo Oficial" numFmtId="0">
      <sharedItems containsBlank="1" containsMixedTypes="1" containsNumber="1" minValue="700.2" maxValue="700.2"/>
    </cacheField>
    <cacheField name="Categoría Instrumento" numFmtId="0">
      <sharedItems count="2">
        <s v="Valor de Referencia"/>
        <s v="Vinculante"/>
      </sharedItems>
    </cacheField>
    <cacheField name="Institución" numFmtId="0">
      <sharedItems count="11">
        <s v="City of Toronto"/>
        <s v="Comité Europeo de Normalización"/>
        <s v="Building Research Establishment"/>
        <s v="Victorian Building Authority"/>
        <s v="NSW Department of Planning and Environment"/>
        <s v="Nederlandse Organisatie voor Toegepast Natuurwetenschappelijk Onderzoek"/>
        <s v="Kanton Zürich"/>
        <s v="Boverket"/>
        <s v="CITY HALL OF THE MUNICIPALITY OF SÃO PAULO"/>
        <s v="Housing Bureau, Ministry of Construction"/>
        <s v="Auckland Council"/>
      </sharedItems>
    </cacheField>
    <cacheField name="Fecha Publicación" numFmtId="0">
      <sharedItems containsString="0" containsBlank="1" containsNumber="1" containsInteger="1" minValue="43310" maxValue="43310"/>
    </cacheField>
    <cacheField name="Año publicación" numFmtId="0">
      <sharedItems containsSemiMixedTypes="0" containsString="0" containsNumber="1" containsInteger="1" minValue="1934" maxValue="2021" count="10">
        <n v="2013"/>
        <n v="2018"/>
        <n v="2011"/>
        <n v="2015"/>
        <n v="1962"/>
        <n v="2021"/>
        <n v="1990"/>
        <n v="1934"/>
        <n v="2020"/>
        <n v="2016"/>
      </sharedItems>
    </cacheField>
    <cacheField name="Año vigencia" numFmtId="0">
      <sharedItems containsSemiMixedTypes="0" containsString="0" containsNumber="1" containsInteger="1" minValue="1934" maxValue="2021"/>
    </cacheField>
    <cacheField name="Tipo Instrumento" numFmtId="0">
      <sharedItems count="5">
        <s v="Guía"/>
        <s v="Norma"/>
        <s v="Regulación"/>
        <s v="Ley"/>
        <s v="Plan"/>
      </sharedItems>
    </cacheField>
    <cacheField name="Vía" numFmtId="0">
      <sharedItems/>
    </cacheField>
    <cacheField name="Tipo norma" numFmtId="0">
      <sharedItems containsNonDate="0" containsString="0" containsBlank="1"/>
    </cacheField>
    <cacheField name="Actividad regulada" numFmtId="0">
      <sharedItems count="2">
        <s v="Edificios altos"/>
        <s v="Construcciones"/>
      </sharedItems>
    </cacheField>
    <cacheField name="Actividad regulada-detalle" numFmtId="0">
      <sharedItems count="6">
        <s v="Estructuras que bloqueen la luz solar"/>
        <s v="Diseño edificios"/>
        <s v="Estructuras que bloqueen la luz solar con más de 10 m de alturacon y con aleros de 7 m en altura o de 3 o más pisos, excluyendo sótanos"/>
        <s v="Estructuras que bloqueen la luz solar con más de 10 m de altura y con aleros de 7 m en altura o de 3 o más pisos, excluyendo sótanos"/>
        <s v="Estructuras que bloqueen la luz solar con más de 10 m de altura"/>
        <s v="Estructuras que bloqueen la luz solar con aleros de 7 m en altura o de 3 o más pisos, excluyendo sótanos"/>
      </sharedItems>
    </cacheField>
    <cacheField name="Frecuencia elegida " numFmtId="0">
      <sharedItems containsNonDate="0" containsString="0" containsBlank="1"/>
    </cacheField>
    <cacheField name="Unidad frecuencia" numFmtId="0">
      <sharedItems containsNonDate="0" containsString="0" containsBlank="1"/>
    </cacheField>
    <cacheField name="Frecuencia original" numFmtId="0">
      <sharedItems containsNonDate="0" containsString="0" containsBlank="1"/>
    </cacheField>
    <cacheField name="Agente de riesgo" numFmtId="0">
      <sharedItems count="6">
        <s v="Horas de luz solar"/>
        <s v="Componente vertical del cielo"/>
        <s v="Ángulo subtendido con la horizontal"/>
        <s v="Horas probables anuales de luz solar"/>
        <s v="Acceso a luz solar"/>
        <s v="Horas de sombra"/>
      </sharedItems>
    </cacheField>
    <cacheField name="Valor original" numFmtId="0">
      <sharedItems containsMixedTypes="1" containsNumber="1" minValue="1" maxValue="45"/>
    </cacheField>
    <cacheField name="Valor medio" numFmtId="0">
      <sharedItems containsSemiMixedTypes="0" containsString="0" containsNumber="1" minValue="1" maxValue="45"/>
    </cacheField>
    <cacheField name="Unidad de medida" numFmtId="0">
      <sharedItems count="4">
        <s v="hr/día"/>
        <s v="%"/>
        <s v="°"/>
        <s v="m2"/>
      </sharedItems>
    </cacheField>
    <cacheField name="Metrica" numFmtId="0">
      <sharedItems containsBlank="1" count="5">
        <s v="Diaria"/>
        <m/>
        <s v="Anual"/>
        <s v="Invernal"/>
        <s v="Instantaneo" u="1"/>
      </sharedItems>
    </cacheField>
    <cacheField name="Verificador" numFmtId="0">
      <sharedItems count="25">
        <s v="min horas de luz del sol en el lado opuesto de la calle en los equinoccios"/>
        <s v="valor mínimo de horas de exposición de luz solar para un día entre el 1 de febrero y 21 de marzo en el medio del ancho horizontal de la venatana a una altura de al menos 1,20 m sobre el suelo y 0,30 m sobre el alféizar de la ventana"/>
        <s v="valor medio de horas de exposición de luz solar para un día entre el 1 de febrero y 21 de marzo en el medio del ancho horizontal de la venatana a una altura de al menos 1,20 m sobre el suelo y 0,30 m sobre el alféizar de la ventana"/>
        <s v="valor alto de horas de exposición de luz solar para un día entre el 1 de febrero y 21 de marzo en el medio del ancho horizontal de la venatana a una altura de al menos 1,20 m sobre el suelo y 0,30 m sobre el alféizar de la ventana"/>
        <s v="reducción max de componente vertical del cielo con una reducción de hasta 20%"/>
        <s v="mínimo ángulo a la horizontal subtendido por el nuevo edificios al nivel central de la ventana inferior existente"/>
        <s v="mínimo ángulo a la horizontal subtendido por el nuevo edificio y el centro de la calle adjacente a una altura de 1.6 m"/>
        <s v="min horas probables anuales de luz solar con una reducción de hasta 4%"/>
        <s v="min horas probables anuales de luz solar entre 21 de septiembre y 21 de marzo con una reducción de 20%"/>
        <s v="min de horas de luz solar el 21 de marzo o 21 de septiembre con una reducción de hasta 20%"/>
        <s v="min de horas de luz solar entre 9:00 hrs y 15:00 hrs el 22 de septiembre"/>
        <s v="área min que debe dejar una nueva edificación frente a una ventana existente con 1 m libre al cielo"/>
        <s v="min de horas de acceso solar para colectores solares en edificios vecinos"/>
        <s v="min de horas posibles de luz solar al día en el período del 19 de febrero al 21 de octubre (durante 8 meses) en el alféizar de la ventana central dentro de la ventana. (Valor permisivo)"/>
        <s v="min de horas posibles de luz solar al día en el período del 21 de enero al 22 de noviembre (durante 10 meses) en el alféizar de la ventana central dentro de la ventana. (Valor estricto)"/>
        <s v="max de horas de sombra durante días intermedios de invierno medidos en la base del edficio o terreno sin desarrollo vecino"/>
        <s v="min de horas de luz solar en el equinoccio de primavera y otoño"/>
        <s v="min de horas de luz solar en el día más corto del año  dentro del área de calle, vestíbulo o corredor, el plano del respectivo piso"/>
        <s v="max de horas de sombra en un área a menos de 10 m horizontales del borde del sitio entre las 8.00 hrs y las 16.00 hrs (hora solar verdadera) en el solsticio de invierno"/>
        <s v="max de horas de sombra en un área a más de 10 m horizontales del borde del sitio entre las 8.00 hrs y las 16.00 hrs (hora solar verdadera) en el solsticio de invierno"/>
        <s v="max de horas de sombra en un área a menos de 10 m horizontales del borde del sitio entre las 9.00 hrs y las 15.00 hrs (hora solar verdadera) en el solsticio de invierno"/>
        <s v="max de horas de sombra en un área a más de 10 m horizontales del borde del sitio entre las 9.00 hrs y las 15.00 hrs (hora solar verdadera) en el solsticio de invierno"/>
        <s v="mínimo ángulo a la horizontal subtendido por el nuevo edificio y en los límites con el terreno contiguo a una altura de 3 m"/>
        <s v="max de horas de sombra durante días intermedios de invierno medidos en la base del edficio vecino" u="1"/>
        <s v="max de horas de sombra durante días intermedios de invierno en la superficie construible del terreno vecino" u="1"/>
      </sharedItems>
    </cacheField>
    <cacheField name="Valor estandar" numFmtId="0">
      <sharedItems containsSemiMixedTypes="0" containsString="0" containsNumber="1" minValue="1" maxValue="45"/>
    </cacheField>
    <cacheField name="Unidad de medida (valor estandar)" numFmtId="0">
      <sharedItems count="4">
        <s v="hr/día"/>
        <s v="%"/>
        <s v="°"/>
        <s v="m2"/>
      </sharedItems>
    </cacheField>
    <cacheField name="ODP-Primario" numFmtId="0">
      <sharedItems count="1">
        <s v="Bienestar"/>
      </sharedItems>
    </cacheField>
    <cacheField name="ODP-secundario" numFmtId="0">
      <sharedItems containsNonDate="0" containsString="0" containsBlank="1"/>
    </cacheField>
    <cacheField name="ODP-Clase" numFmtId="0">
      <sharedItems count="1">
        <s v="Humanos"/>
      </sharedItems>
    </cacheField>
    <cacheField name="ODP" numFmtId="0">
      <sharedItems count="30" longText="1">
        <s v="Espacios cercanos a edificios altos"/>
        <s v="Espacios regularmente ocupados por personas por periodos extensos, excepto donde la luz solar es contraria a la naturaleza del trabajo realizado."/>
        <s v="Habitaciones en viviendas adyacentes donde la luz natural es requerida (salas de estar, cocinas y dormitorios) y otros edificios con expectativas de luz natural (escuelas, hospitales, hoteles, hostales, pequeños talleres y algunas oficinas) con ventanas a una distancia menor a 3 veces la diferencia de altura entre el nuevo edificio y la del centro de la ventana inferior del edificio existente"/>
        <s v="Terrenos sin desarrollo"/>
        <s v="Jardines y áreas abiertas adyacentes al edificio nuevo (al menos la mitad del área)"/>
        <s v="Espacio abierto privado recreativo de una vivienda existente contigua"/>
        <s v="Ventanas de habitaciones habitables en viviendas existentes contiguas"/>
        <s v="Colectores solares vecinos"/>
        <s v="Ventanas en fachadas que pueden recibir luz solar"/>
        <s v="Áreas cercanas"/>
        <s v="Hogares y espacios de descanso circundantes"/>
        <s v="Compartimientos destinados a la pernoctación, previos a 1929"/>
        <s v="Compartimientos destinados a la pernoctación, posteriores a 1929"/>
        <s v="Distritos residenciales con edificios de gran altura y distritos residenciales, cuasiresidenciales, vecindarios comerciales o cuasiindustriales con edificios de gran tamaño"/>
        <s v="Edificaciones vecinas o áreas abiertas privadas y públicas"/>
        <s v="Distritos residenciales con edificios de gran altura y distritos residenciales, cuasiresidenciales, vecindarios comerciales o cuasiindustrialescon edificios de gran tamaño" u="1"/>
        <s v="Distritos residenciales exclusivamente de altura media a alta con edificios de gran altura y de gran tamaño" u="1"/>
        <s v="Areas sin distrito de uso" u="1"/>
        <s v="Compartimientos destinados a la pernoctación, cualquiera que sea el piso en que estén ubicados, previos a 1929" u="1"/>
        <s v="Jardines y áreas abiertas adjacentes al edificio nuevo (el analisis se realiza considerando al menos la mitad del área)" u="1"/>
        <s v="Distritos residenciales exclusivos de baja altura o distritos residenciales de campo con edificios de gran altura y gran tamaño" u="1"/>
        <s v="Ventanas de habitaciones habitables en viviendas existentes en terrenos contiguos a la nueva edificación" u="1"/>
        <s v="Habitaciones en viviendas adyacentes donde la luz natural es requerida (salas de estar, cocinas y dormitorios) y otros edificios con expectativas de luz natural (escuelas, hospitales, hoteles, hostales, pequeños talleres y algunas oficinas) con ventanas a una distancia menor a 3 veces la diferencia de altura entre el nuevo edificio y la del centro de la ventana inferior del edificio existrente" u="1"/>
        <s v="Distritos residenciales exclusivos de baja altura o distritos residenciales de campo con edificios de gran altura y gran tamaño en " u="1"/>
        <s v="Compartimientos destinados a la pernoctación, cualquiera que sea el piso en que estén ubicados, porteriores a 1929" u="1"/>
        <s v="Edificios habitados o " u="1"/>
        <s v="Todos los espacios que regularmente estarían ocupados por personas por periodos extensos, excepto donde la luz solar es contraria a la naturaleza y rol del trabajo realizado." u="1"/>
        <s v="Habitaciones en viviendas adjacentes donde la luz natural es requerida (salas de estar, cocinas y dormitorios) y otros edificios con expectativas de luz natural (escuelas, hospitales, hoteles, hostales, pequeños tallers y algunas oficinas) con ventanas a una distancia menor a 3 veces la diferencia de altura entre el nuevo edificio y la del centro de la ventana inferior del edificio existrente" u="1"/>
        <s v="Espacio abierto privado recreativo de una vivienda existente en un terreno conitguo" u="1"/>
        <s v="Edificaciones vecinas o areas abiertas privadas y públicas" u="1"/>
      </sharedItems>
    </cacheField>
    <cacheField name="ODP-detalle" numFmtId="0">
      <sharedItems containsNonDate="0" containsString="0" containsBlank="1" count="1">
        <m/>
      </sharedItems>
    </cacheField>
    <cacheField name="Efecto" numFmtId="0">
      <sharedItems count="3">
        <s v="Malestar psicológico y falta de luz solar"/>
        <s v="Falta de luz solar"/>
        <s v="Malestar psicológico y falta de luz solar para iluminación" u="1"/>
      </sharedItems>
    </cacheField>
    <cacheField name="Efecto-detalle" numFmtId="0">
      <sharedItems containsNonDate="0" containsString="0" containsBlank="1"/>
    </cacheField>
    <cacheField name="Alcance territorial" numFmtId="0">
      <sharedItems/>
    </cacheField>
    <cacheField name="Región" numFmtId="0">
      <sharedItems containsBlank="1" count="8">
        <s v="Toronto"/>
        <m/>
        <s v="Victoria"/>
        <s v="Nueva Gales del Sur"/>
        <s v="Cantón de Zúrich"/>
        <s v="São Paulo"/>
        <s v="Hokkaido"/>
        <s v="Auckland"/>
      </sharedItems>
    </cacheField>
    <cacheField name="Observaciones" numFmtId="0">
      <sharedItems containsBlank="1" longText="1"/>
    </cacheField>
    <cacheField name="Origen" numFmtId="0">
      <sharedItems containsBlank="1"/>
    </cacheField>
    <cacheField name="Enlace" numFmtId="0">
      <sharedItems count="12">
        <s v="https://www.toronto.ca/wp-content/uploads/2018/01/96ea-cityplanning-tall-buildings-may2013-final-AODA.pdf"/>
        <s v="https://www.barnet.gov.uk/sites/default/files/CD9.11%20BS_EN_17037-Daylight_in_Buildings-2018.pdf"/>
        <s v="https://images.reading.gov.uk/2021/07/BRE-Oct-2011-Site-layout-planning-for-Daylight-and-sunlight.pdf"/>
        <s v="http://classic.austlii.edu.au/au/legis/vic/consol_reg/br2018200/s83.html"/>
        <s v="http://classic.austlii.edu.au/au/legis/vic/consol_reg/br2018200/s81.html"/>
        <s v="https://www.planning.nsw.gov.au/-/media/Files/DPE/Guidelines/apartment-design-guide-2015-07.pdf?la=en"/>
        <s v="https://www.infomil.nl/onderwerpen/ruimte/omgevingsthema/bezonning/"/>
        <s v="https://www.zh.ch/de/politik-staat/gesetze-beschluesse/gesetzessammlung/zhlex-ls/erlass-700_2-1977_06_22-1978_07_01-114.html"/>
        <s v="https://www.boverket.se/contentassets/f8fe004c78104822a732044063c40d85/solklart.pdf"/>
        <s v="https://legislacao.prefeitura.sp.gov.br/leis/ato-gabinete-do-prefeito-663-de-10-de-agosto-de-1934"/>
        <s v="https://www.japaneselawtranslation.go.jp/en/laws/view/4024/en"/>
        <s v="https://planning.org.nz/Attachment?Action=Download&amp;Attachment_id=5003"/>
      </sharedItems>
    </cacheField>
    <cacheField name="Punto de Control" numFmtId="0">
      <sharedItems/>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949DFEC-0C20-4138-8686-370FCCF55E1B}" name="TablaDinámica1" cacheId="23" applyNumberFormats="0" applyBorderFormats="0" applyFontFormats="0" applyPatternFormats="0" applyAlignmentFormats="0" applyWidthHeightFormats="1" dataCaption="Valores" updatedVersion="8" minRefreshableVersion="3" showDrill="0" itemPrintTitles="1" createdVersion="8" indent="0" compact="0" compactData="0" gridDropZones="1" multipleFieldFilters="0" fieldListSortAscending="1">
  <location ref="B9:I24" firstHeaderRow="2" firstDataRow="2" firstDataCol="7" rowPageCount="1" colPageCount="1"/>
  <pivotFields count="39">
    <pivotField compact="0" outline="0" showAll="0" defaultSubtotal="0"/>
    <pivotField axis="axisPage" dataField="1" compact="0" outline="0" multipleItemSelectionAllowed="1" showAll="0" defaultSubtotal="0">
      <items count="1">
        <item x="0"/>
      </items>
    </pivotField>
    <pivotField axis="axisRow" compact="0" outline="0" showAll="0" defaultSubtotal="0">
      <items count="11">
        <item x="6"/>
        <item x="3"/>
        <item x="8"/>
        <item x="0"/>
        <item x="9"/>
        <item x="10"/>
        <item x="4"/>
        <item x="2"/>
        <item x="7"/>
        <item x="5"/>
        <item x="1"/>
      </items>
    </pivotField>
    <pivotField axis="axisRow" compact="0" outline="0" subtotalTop="0" showAll="0" defaultSubtotal="0">
      <items count="12">
        <item x="1"/>
        <item x="0"/>
        <item x="2"/>
        <item x="3"/>
        <item x="4"/>
        <item x="5"/>
        <item x="6"/>
        <item x="7"/>
        <item x="8"/>
        <item x="9"/>
        <item x="10"/>
        <item x="11"/>
      </items>
    </pivotField>
    <pivotField compact="0" outline="0" subtotalTop="0" showAll="0" defaultSubtotal="0"/>
    <pivotField axis="axisRow" compact="0" outline="0" subtotalTop="0" showAll="0" defaultSubtotal="0">
      <items count="2">
        <item x="0"/>
        <item x="1"/>
      </items>
    </pivotField>
    <pivotField axis="axisRow" compact="0" outline="0" showAll="0" defaultSubtotal="0">
      <items count="11">
        <item x="10"/>
        <item x="1"/>
        <item x="0"/>
        <item x="2"/>
        <item x="3"/>
        <item x="4"/>
        <item x="5"/>
        <item x="6"/>
        <item x="7"/>
        <item x="8"/>
        <item x="9"/>
      </items>
    </pivotField>
    <pivotField compact="0" outline="0" showAll="0" defaultSubtotal="0"/>
    <pivotField axis="axisRow" compact="0" outline="0" subtotalTop="0" showAll="0" defaultSubtotal="0">
      <items count="10">
        <item x="7"/>
        <item x="4"/>
        <item x="6"/>
        <item x="2"/>
        <item x="0"/>
        <item x="3"/>
        <item x="9"/>
        <item x="1"/>
        <item x="8"/>
        <item x="5"/>
      </items>
    </pivotField>
    <pivotField compact="0" outline="0" showAll="0" defaultSubtotal="0"/>
    <pivotField axis="axisRow" compact="0" outline="0" subtotalTop="0" showAll="0" defaultSubtotal="0">
      <items count="5">
        <item x="0"/>
        <item x="3"/>
        <item x="1"/>
        <item x="2"/>
        <item x="4"/>
      </items>
    </pivotField>
    <pivotField compact="0" outline="0" showAll="0" defaultSubtotal="0"/>
    <pivotField compact="0" outline="0" showAll="0" defaultSubtotal="0"/>
    <pivotField compact="0" outline="0" subtotalTop="0" showAll="0">
      <items count="3">
        <item x="1"/>
        <item x="0"/>
        <item t="default"/>
      </items>
    </pivotField>
    <pivotField compact="0" outline="0" showAll="0"/>
    <pivotField compact="0" outline="0" subtotalTop="0" showAll="0" defaultSubtotal="0"/>
    <pivotField compact="0" outline="0" subtotalTop="0" showAll="0" defaultSubtotal="0"/>
    <pivotField compact="0" outline="0" showAll="0"/>
    <pivotField compact="0" outline="0" showAll="0" defaultSubtotal="0">
      <items count="6">
        <item x="1"/>
        <item x="2"/>
        <item x="3"/>
        <item x="0"/>
        <item x="4"/>
        <item x="5"/>
      </items>
    </pivotField>
    <pivotField compact="0" outline="0" subtotalTop="0" showAll="0" defaultSubtotal="0"/>
    <pivotField compact="0" outline="0" subtotalTop="0" showAll="0" defaultSubtotal="0"/>
    <pivotField compact="0" outline="0" showAll="0" defaultSubtotal="0">
      <items count="4">
        <item x="1"/>
        <item x="0"/>
        <item x="2"/>
        <item x="3"/>
      </items>
    </pivotField>
    <pivotField compact="0" outline="0" showAll="0" defaultSubtotal="0">
      <items count="5">
        <item x="2"/>
        <item x="0"/>
        <item x="1"/>
        <item m="1" x="4"/>
        <item x="3"/>
      </items>
    </pivotField>
    <pivotField compact="0" outline="0" subtotalTop="0" showAll="0" defaultSubtotal="0">
      <items count="25">
        <item x="4"/>
        <item x="5"/>
        <item x="6"/>
        <item x="7"/>
        <item x="8"/>
        <item x="9"/>
        <item x="10"/>
        <item x="11"/>
        <item x="12"/>
        <item x="13"/>
        <item x="14"/>
        <item x="1"/>
        <item x="2"/>
        <item x="3"/>
        <item x="0"/>
        <item m="1" x="23"/>
        <item m="1" x="24"/>
        <item x="16"/>
        <item x="17"/>
        <item x="18"/>
        <item x="19"/>
        <item x="20"/>
        <item x="21"/>
        <item x="22"/>
        <item x="15"/>
      </items>
    </pivotField>
    <pivotField compact="0" outline="0" subtotalTop="0" showAll="0" defaultSubtotal="0"/>
    <pivotField compact="0" outline="0" subtotalTop="0" showAll="0" defaultSubtotal="0"/>
    <pivotField compact="0" outline="0" showAll="0" defaultSubtotal="0"/>
    <pivotField compact="0" outline="0" showAll="0" defaultSubtotal="0"/>
    <pivotField compact="0" outline="0" showAll="0" defaultSubtotal="0">
      <items count="1">
        <item x="0"/>
      </items>
    </pivotField>
    <pivotField compact="0" outline="0" showAll="0"/>
    <pivotField compact="0" outline="0" showAll="0" defaultSubtotal="0">
      <items count="1">
        <item x="0"/>
      </items>
    </pivotField>
    <pivotField compact="0" outline="0" showAll="0" defaultSubtotal="0"/>
    <pivotField compact="0" outline="0" subtotalTop="0" showAll="0" defaultSubtotal="0"/>
    <pivotField compact="0" outline="0" showAll="0" defaultSubtotal="0"/>
    <pivotField compact="0" outline="0" showAll="0"/>
    <pivotField compact="0" outline="0" subtotalTop="0" showAll="0" defaultSubtotal="0"/>
    <pivotField compact="0" outline="0" showAll="0" defaultSubtotal="0"/>
    <pivotField axis="axisRow" compact="0" outline="0" showAll="0" defaultSubtotal="0">
      <items count="12">
        <item x="1"/>
        <item x="0"/>
        <item x="2"/>
        <item x="3"/>
        <item x="4"/>
        <item x="5"/>
        <item x="6"/>
        <item x="7"/>
        <item x="8"/>
        <item x="9"/>
        <item x="10"/>
        <item x="11"/>
      </items>
    </pivotField>
    <pivotField compact="0" outline="0" subtotalTop="0" showAll="0" defaultSubtotal="0"/>
  </pivotFields>
  <rowFields count="7">
    <field x="2"/>
    <field x="3"/>
    <field x="6"/>
    <field x="8"/>
    <field x="5"/>
    <field x="10"/>
    <field x="37"/>
  </rowFields>
  <rowItems count="14">
    <i>
      <x/>
      <x/>
      <x v="1"/>
      <x v="7"/>
      <x v="1"/>
      <x v="2"/>
      <x/>
    </i>
    <i>
      <x v="1"/>
      <x v="3"/>
      <x v="4"/>
      <x v="7"/>
      <x v="1"/>
      <x v="3"/>
      <x v="3"/>
    </i>
    <i r="1">
      <x v="4"/>
      <x v="4"/>
      <x v="7"/>
      <x v="1"/>
      <x v="3"/>
      <x v="4"/>
    </i>
    <i r="1">
      <x v="5"/>
      <x v="5"/>
      <x v="5"/>
      <x/>
      <x/>
      <x v="5"/>
    </i>
    <i>
      <x v="2"/>
      <x v="9"/>
      <x v="9"/>
      <x/>
      <x v="1"/>
      <x v="2"/>
      <x v="9"/>
    </i>
    <i>
      <x v="3"/>
      <x v="1"/>
      <x v="2"/>
      <x v="4"/>
      <x/>
      <x/>
      <x v="1"/>
    </i>
    <i>
      <x v="4"/>
      <x v="10"/>
      <x v="10"/>
      <x v="8"/>
      <x v="1"/>
      <x v="1"/>
      <x v="10"/>
    </i>
    <i>
      <x v="5"/>
      <x v="11"/>
      <x/>
      <x v="6"/>
      <x v="1"/>
      <x v="4"/>
      <x v="11"/>
    </i>
    <i>
      <x v="6"/>
      <x v="6"/>
      <x v="6"/>
      <x v="1"/>
      <x/>
      <x/>
      <x v="6"/>
    </i>
    <i>
      <x v="7"/>
      <x v="2"/>
      <x v="3"/>
      <x v="3"/>
      <x/>
      <x/>
      <x v="2"/>
    </i>
    <i>
      <x v="8"/>
      <x v="8"/>
      <x v="8"/>
      <x v="2"/>
      <x/>
      <x/>
      <x v="8"/>
    </i>
    <i>
      <x v="9"/>
      <x v="7"/>
      <x v="7"/>
      <x v="9"/>
      <x v="1"/>
      <x v="3"/>
      <x v="7"/>
    </i>
    <i>
      <x v="10"/>
      <x/>
      <x v="1"/>
      <x v="7"/>
      <x v="1"/>
      <x v="2"/>
      <x/>
    </i>
    <i t="grand">
      <x/>
    </i>
  </rowItems>
  <colItems count="1">
    <i/>
  </colItems>
  <pageFields count="1">
    <pageField fld="1" hier="-1"/>
  </pageFields>
  <dataFields count="1">
    <dataField name="N regs" fld="1" subtotal="count" baseField="0" baseItem="0"/>
  </dataFields>
  <formats count="32">
    <format dxfId="194">
      <pivotArea type="all" dataOnly="0" outline="0" fieldPosition="0"/>
    </format>
    <format dxfId="193">
      <pivotArea outline="0" collapsedLevelsAreSubtotals="1" fieldPosition="0"/>
    </format>
    <format dxfId="192">
      <pivotArea type="origin" dataOnly="0" labelOnly="1" outline="0" fieldPosition="0"/>
    </format>
    <format dxfId="191">
      <pivotArea field="-2" type="button" dataOnly="0" labelOnly="1" outline="0" axis="axisValues" fieldPosition="0"/>
    </format>
    <format dxfId="190">
      <pivotArea field="2" type="button" dataOnly="0" labelOnly="1" outline="0" axis="axisRow" fieldPosition="0"/>
    </format>
    <format dxfId="189">
      <pivotArea type="topRight" dataOnly="0" labelOnly="1" outline="0" fieldPosition="0"/>
    </format>
    <format dxfId="188">
      <pivotArea field="13" type="button" dataOnly="0" labelOnly="1" outline="0"/>
    </format>
    <format dxfId="187">
      <pivotArea field="28" type="button" dataOnly="0" labelOnly="1" outline="0"/>
    </format>
    <format dxfId="186">
      <pivotArea field="30" type="button" dataOnly="0" labelOnly="1" outline="0"/>
    </format>
    <format dxfId="185">
      <pivotArea field="18" type="button" dataOnly="0" labelOnly="1" outline="0"/>
    </format>
    <format dxfId="184">
      <pivotArea field="21" type="button" dataOnly="0" labelOnly="1" outline="0"/>
    </format>
    <format dxfId="183">
      <pivotArea field="22" type="button" dataOnly="0" labelOnly="1" outline="0"/>
    </format>
    <format dxfId="182">
      <pivotArea field="23" type="button" dataOnly="0" labelOnly="1" outline="0"/>
    </format>
    <format dxfId="181">
      <pivotArea dataOnly="0" labelOnly="1" grandRow="1" outline="0" fieldPosition="0"/>
    </format>
    <format dxfId="180">
      <pivotArea dataOnly="0" labelOnly="1" outline="0" fieldPosition="0">
        <references count="1">
          <reference field="4294967294" count="1">
            <x v="0"/>
          </reference>
        </references>
      </pivotArea>
    </format>
    <format dxfId="179">
      <pivotArea field="2" dataOnly="0" labelOnly="1" grandRow="1" outline="0" axis="axisRow" fieldPosition="0">
        <references count="1">
          <reference field="4294967294" count="1" selected="0">
            <x v="0"/>
          </reference>
        </references>
      </pivotArea>
    </format>
    <format dxfId="178">
      <pivotArea type="all" dataOnly="0" outline="0" fieldPosition="0"/>
    </format>
    <format dxfId="177">
      <pivotArea outline="0" collapsedLevelsAreSubtotals="1" fieldPosition="0"/>
    </format>
    <format dxfId="176">
      <pivotArea type="origin" dataOnly="0" labelOnly="1" outline="0" fieldPosition="0"/>
    </format>
    <format dxfId="175">
      <pivotArea field="-2" type="button" dataOnly="0" labelOnly="1" outline="0" axis="axisValues" fieldPosition="0"/>
    </format>
    <format dxfId="174">
      <pivotArea field="2" type="button" dataOnly="0" labelOnly="1" outline="0" axis="axisRow" fieldPosition="0"/>
    </format>
    <format dxfId="173">
      <pivotArea type="topRight" dataOnly="0" labelOnly="1" outline="0" fieldPosition="0"/>
    </format>
    <format dxfId="172">
      <pivotArea field="13" type="button" dataOnly="0" labelOnly="1" outline="0"/>
    </format>
    <format dxfId="171">
      <pivotArea field="28" type="button" dataOnly="0" labelOnly="1" outline="0"/>
    </format>
    <format dxfId="170">
      <pivotArea field="30" type="button" dataOnly="0" labelOnly="1" outline="0"/>
    </format>
    <format dxfId="169">
      <pivotArea field="18" type="button" dataOnly="0" labelOnly="1" outline="0"/>
    </format>
    <format dxfId="168">
      <pivotArea field="21" type="button" dataOnly="0" labelOnly="1" outline="0"/>
    </format>
    <format dxfId="167">
      <pivotArea field="22" type="button" dataOnly="0" labelOnly="1" outline="0"/>
    </format>
    <format dxfId="166">
      <pivotArea field="23" type="button" dataOnly="0" labelOnly="1" outline="0"/>
    </format>
    <format dxfId="165">
      <pivotArea dataOnly="0" labelOnly="1" grandRow="1" outline="0" fieldPosition="0"/>
    </format>
    <format dxfId="164">
      <pivotArea dataOnly="0" labelOnly="1" outline="0" fieldPosition="0">
        <references count="1">
          <reference field="4294967294" count="1">
            <x v="0"/>
          </reference>
        </references>
      </pivotArea>
    </format>
    <format dxfId="163">
      <pivotArea field="2" dataOnly="0" labelOnly="1" grandRow="1" outline="0" axis="axisRow" fieldPosition="0">
        <references count="1">
          <reference field="4294967294" count="1" selected="0">
            <x v="0"/>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3335311-3085-3042-9A52-9E8ABCF67179}" name="TablaDinámica1" cacheId="23"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B9:S39" firstHeaderRow="1" firstDataRow="3" firstDataCol="4" rowPageCount="3" colPageCount="1"/>
  <pivotFields count="39">
    <pivotField compact="0" outline="0" showAll="0" defaultSubtotal="0"/>
    <pivotField axis="axisPage" compact="0" outline="0" multipleItemSelectionAllowed="1" showAll="0" defaultSubtotal="0">
      <items count="1">
        <item x="0"/>
      </items>
    </pivotField>
    <pivotField axis="axisCol" compact="0" outline="0" showAll="0" defaultSubtotal="0">
      <items count="11">
        <item x="6"/>
        <item x="3"/>
        <item x="8"/>
        <item x="0"/>
        <item x="9"/>
        <item x="10"/>
        <item x="4"/>
        <item x="2"/>
        <item x="7"/>
        <item x="5"/>
        <item x="1"/>
      </items>
    </pivotField>
    <pivotField compact="0" outline="0" subtotalTop="0" showAll="0" defaultSubtotal="0"/>
    <pivotField compact="0" outline="0" subtotalTop="0" showAll="0" defaultSubtotal="0"/>
    <pivotField compact="0" outline="0" subtotalTop="0" showAll="0" defaultSubtotal="0">
      <items count="2">
        <item x="1"/>
        <item x="0"/>
      </items>
    </pivotField>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items count="2">
        <item x="1"/>
        <item x="0"/>
      </items>
    </pivotField>
    <pivotField compact="0" outline="0" showAll="0" defaultSubtotal="0"/>
    <pivotField compact="0" outline="0" subtotalTop="0" showAll="0" defaultSubtotal="0"/>
    <pivotField compact="0" outline="0" subtotalTop="0" showAll="0" defaultSubtotal="0"/>
    <pivotField compact="0" outline="0" showAll="0"/>
    <pivotField axis="axisRow" compact="0" outline="0" showAll="0" defaultSubtotal="0">
      <items count="6">
        <item x="1"/>
        <item x="2"/>
        <item x="3"/>
        <item x="4"/>
        <item x="5"/>
        <item x="0"/>
      </items>
    </pivotField>
    <pivotField compact="0" outline="0" subtotalTop="0" showAll="0" defaultSubtotal="0"/>
    <pivotField compact="0" outline="0" subtotalTop="0" showAll="0" defaultSubtotal="0"/>
    <pivotField axis="axisCol" compact="0" outline="0" showAll="0" defaultSubtotal="0">
      <items count="4">
        <item x="1"/>
        <item x="0"/>
        <item x="2"/>
        <item x="3"/>
      </items>
    </pivotField>
    <pivotField axis="axisRow" compact="0" outline="0" showAll="0" defaultSubtotal="0">
      <items count="5">
        <item x="2"/>
        <item x="0"/>
        <item x="1"/>
        <item m="1" x="4"/>
        <item x="3"/>
      </items>
    </pivotField>
    <pivotField axis="axisRow" compact="0" outline="0" subtotalTop="0" showAll="0" defaultSubtotal="0">
      <items count="25">
        <item x="4"/>
        <item x="5"/>
        <item x="6"/>
        <item x="7"/>
        <item x="8"/>
        <item x="9"/>
        <item x="10"/>
        <item x="11"/>
        <item x="12"/>
        <item x="13"/>
        <item x="14"/>
        <item x="1"/>
        <item x="2"/>
        <item x="3"/>
        <item x="0"/>
        <item m="1" x="23"/>
        <item m="1" x="24"/>
        <item x="16"/>
        <item x="17"/>
        <item x="18"/>
        <item x="19"/>
        <item x="20"/>
        <item x="21"/>
        <item x="22"/>
        <item x="15"/>
      </items>
    </pivotField>
    <pivotField dataField="1" compact="0" outline="0" subtotalTop="0" showAll="0" defaultSubtotal="0"/>
    <pivotField compact="0" outline="0" subtotalTop="0" showAll="0" defaultSubtotal="0"/>
    <pivotField axis="axisPage" compact="0" outline="0" multipleItemSelectionAllowed="1" showAll="0" defaultSubtotal="0">
      <items count="1">
        <item x="0"/>
      </items>
    </pivotField>
    <pivotField compact="0" outline="0" showAll="0" defaultSubtotal="0"/>
    <pivotField axis="axisPage" compact="0" outline="0" multipleItemSelectionAllowed="1" showAll="0" defaultSubtotal="0">
      <items count="1">
        <item x="0"/>
      </items>
    </pivotField>
    <pivotField axis="axisRow" compact="0" outline="0" showAll="0" defaultSubtotal="0">
      <items count="30">
        <item m="1" x="17"/>
        <item x="7"/>
        <item m="1" x="24"/>
        <item m="1" x="18"/>
        <item m="1" x="15"/>
        <item m="1" x="16"/>
        <item m="1" x="20"/>
        <item m="1" x="23"/>
        <item m="1" x="29"/>
        <item m="1" x="25"/>
        <item m="1" x="28"/>
        <item x="0"/>
        <item m="1" x="27"/>
        <item x="10"/>
        <item m="1" x="19"/>
        <item x="3"/>
        <item m="1" x="26"/>
        <item m="1" x="21"/>
        <item x="8"/>
        <item x="9"/>
        <item x="1"/>
        <item m="1" x="22"/>
        <item x="4"/>
        <item x="5"/>
        <item x="6"/>
        <item x="11"/>
        <item x="12"/>
        <item x="13"/>
        <item x="14"/>
        <item x="2"/>
      </items>
    </pivotField>
    <pivotField compact="0" outline="0" showAll="0" defaultSubtotal="0"/>
    <pivotField compact="0" outline="0" showAll="0" defaultSubtotal="0">
      <items count="3">
        <item x="0"/>
        <item m="1" x="2"/>
        <item x="1"/>
      </items>
    </pivotField>
    <pivotField compact="0" outline="0" subtotalTop="0" showAll="0" defaultSubtotal="0"/>
    <pivotField compact="0" outline="0" showAll="0" defaultSubtotal="0"/>
    <pivotField compact="0" outline="0" showAll="0"/>
    <pivotField compact="0" outline="0" subtotalTop="0" showAll="0" defaultSubtotal="0"/>
    <pivotField compact="0" outline="0" showAll="0" defaultSubtotal="0"/>
    <pivotField compact="0" outline="0" showAll="0" defaultSubtotal="0"/>
    <pivotField compact="0" outline="0" subtotalTop="0" showAll="0" defaultSubtotal="0"/>
  </pivotFields>
  <rowFields count="4">
    <field x="18"/>
    <field x="23"/>
    <field x="22"/>
    <field x="29"/>
  </rowFields>
  <rowItems count="28">
    <i>
      <x/>
      <x/>
      <x v="1"/>
      <x v="29"/>
    </i>
    <i>
      <x v="1"/>
      <x v="1"/>
      <x v="2"/>
      <x v="29"/>
    </i>
    <i r="1">
      <x v="2"/>
      <x v="2"/>
      <x v="15"/>
    </i>
    <i r="1">
      <x v="23"/>
      <x v="2"/>
      <x v="28"/>
    </i>
    <i>
      <x v="2"/>
      <x v="3"/>
      <x/>
      <x v="29"/>
    </i>
    <i r="1">
      <x v="4"/>
      <x v="4"/>
      <x v="29"/>
    </i>
    <i>
      <x v="3"/>
      <x v="7"/>
      <x v="2"/>
      <x v="24"/>
    </i>
    <i>
      <x v="4"/>
      <x v="19"/>
      <x v="1"/>
      <x v="19"/>
    </i>
    <i r="3">
      <x v="27"/>
    </i>
    <i r="1">
      <x v="20"/>
      <x v="1"/>
      <x v="19"/>
    </i>
    <i r="3">
      <x v="27"/>
    </i>
    <i r="1">
      <x v="21"/>
      <x v="1"/>
      <x v="19"/>
    </i>
    <i r="3">
      <x v="27"/>
    </i>
    <i r="1">
      <x v="22"/>
      <x v="1"/>
      <x v="19"/>
    </i>
    <i r="3">
      <x v="27"/>
    </i>
    <i r="1">
      <x v="24"/>
      <x v="1"/>
      <x v="19"/>
    </i>
    <i>
      <x v="5"/>
      <x v="5"/>
      <x v="1"/>
      <x v="22"/>
    </i>
    <i r="1">
      <x v="6"/>
      <x v="1"/>
      <x v="23"/>
    </i>
    <i r="1">
      <x v="8"/>
      <x v="1"/>
      <x v="1"/>
    </i>
    <i r="1">
      <x v="9"/>
      <x v="1"/>
      <x v="18"/>
    </i>
    <i r="1">
      <x v="10"/>
      <x v="1"/>
      <x v="18"/>
    </i>
    <i r="1">
      <x v="11"/>
      <x v="1"/>
      <x v="20"/>
    </i>
    <i r="1">
      <x v="12"/>
      <x v="1"/>
      <x v="20"/>
    </i>
    <i r="1">
      <x v="13"/>
      <x v="1"/>
      <x v="20"/>
    </i>
    <i r="1">
      <x v="14"/>
      <x v="1"/>
      <x v="11"/>
    </i>
    <i r="1">
      <x v="17"/>
      <x v="1"/>
      <x v="13"/>
    </i>
    <i r="1">
      <x v="18"/>
      <x v="1"/>
      <x v="25"/>
    </i>
    <i r="3">
      <x v="26"/>
    </i>
  </rowItems>
  <colFields count="2">
    <field x="2"/>
    <field x="21"/>
  </colFields>
  <colItems count="14">
    <i>
      <x/>
      <x v="1"/>
    </i>
    <i>
      <x v="1"/>
      <x v="1"/>
    </i>
    <i r="1">
      <x v="3"/>
    </i>
    <i>
      <x v="2"/>
      <x v="1"/>
    </i>
    <i>
      <x v="3"/>
      <x v="1"/>
    </i>
    <i>
      <x v="4"/>
      <x v="1"/>
    </i>
    <i>
      <x v="5"/>
      <x v="2"/>
    </i>
    <i>
      <x v="6"/>
      <x v="1"/>
    </i>
    <i>
      <x v="7"/>
      <x/>
    </i>
    <i r="1">
      <x v="1"/>
    </i>
    <i r="1">
      <x v="2"/>
    </i>
    <i>
      <x v="8"/>
      <x v="1"/>
    </i>
    <i>
      <x v="9"/>
      <x v="1"/>
    </i>
    <i>
      <x v="10"/>
      <x v="1"/>
    </i>
  </colItems>
  <pageFields count="3">
    <pageField fld="1" hier="-1"/>
    <pageField fld="28" hier="-1"/>
    <pageField fld="26" hier="-1"/>
  </pageFields>
  <dataFields count="1">
    <dataField name="Valor" fld="24" subtotal="average" baseField="0" baseItem="0" numFmtId="164"/>
  </dataFields>
  <formats count="43">
    <format dxfId="160">
      <pivotArea type="all" dataOnly="0" outline="0" fieldPosition="0"/>
    </format>
    <format dxfId="159">
      <pivotArea outline="0" collapsedLevelsAreSubtotals="1" fieldPosition="0"/>
    </format>
    <format dxfId="158">
      <pivotArea type="origin" dataOnly="0" labelOnly="1" outline="0" fieldPosition="0"/>
    </format>
    <format dxfId="157">
      <pivotArea field="5" type="button" dataOnly="0" labelOnly="1" outline="0"/>
    </format>
    <format dxfId="156">
      <pivotArea field="2" type="button" dataOnly="0" labelOnly="1" outline="0" axis="axisCol" fieldPosition="0"/>
    </format>
    <format dxfId="155">
      <pivotArea type="topRight" dataOnly="0" labelOnly="1" outline="0" fieldPosition="0"/>
    </format>
    <format dxfId="154">
      <pivotArea field="18" type="button" dataOnly="0" labelOnly="1" outline="0" axis="axisRow" fieldPosition="0"/>
    </format>
    <format dxfId="153">
      <pivotArea field="13" type="button" dataOnly="0" labelOnly="1" outline="0"/>
    </format>
    <format dxfId="152">
      <pivotArea field="23" type="button" dataOnly="0" labelOnly="1" outline="0" axis="axisRow" fieldPosition="1"/>
    </format>
    <format dxfId="151">
      <pivotArea field="22" type="button" dataOnly="0" labelOnly="1" outline="0" axis="axisRow" fieldPosition="2"/>
    </format>
    <format dxfId="150">
      <pivotArea field="21" type="button" dataOnly="0" labelOnly="1" outline="0" axis="axisCol" fieldPosition="1"/>
    </format>
    <format dxfId="149">
      <pivotArea type="all" dataOnly="0" outline="0" fieldPosition="0"/>
    </format>
    <format dxfId="148">
      <pivotArea outline="0" collapsedLevelsAreSubtotals="1" fieldPosition="0"/>
    </format>
    <format dxfId="147">
      <pivotArea type="origin" dataOnly="0" labelOnly="1" outline="0" fieldPosition="0"/>
    </format>
    <format dxfId="146">
      <pivotArea field="5" type="button" dataOnly="0" labelOnly="1" outline="0"/>
    </format>
    <format dxfId="145">
      <pivotArea field="2" type="button" dataOnly="0" labelOnly="1" outline="0" axis="axisCol" fieldPosition="0"/>
    </format>
    <format dxfId="144">
      <pivotArea field="18" type="button" dataOnly="0" labelOnly="1" outline="0" axis="axisRow" fieldPosition="0"/>
    </format>
    <format dxfId="143">
      <pivotArea field="13" type="button" dataOnly="0" labelOnly="1" outline="0"/>
    </format>
    <format dxfId="142">
      <pivotArea field="23" type="button" dataOnly="0" labelOnly="1" outline="0" axis="axisRow" fieldPosition="1"/>
    </format>
    <format dxfId="141">
      <pivotArea field="22" type="button" dataOnly="0" labelOnly="1" outline="0" axis="axisRow" fieldPosition="2"/>
    </format>
    <format dxfId="140">
      <pivotArea field="21" type="button" dataOnly="0" labelOnly="1" outline="0" axis="axisCol" fieldPosition="1"/>
    </format>
    <format dxfId="139">
      <pivotArea outline="0" collapsedLevelsAreSubtotals="1" fieldPosition="0"/>
    </format>
    <format dxfId="138">
      <pivotArea type="all" dataOnly="0" outline="0" fieldPosition="0"/>
    </format>
    <format dxfId="137">
      <pivotArea field="13" type="button" dataOnly="0" labelOnly="1" outline="0"/>
    </format>
    <format dxfId="136">
      <pivotArea dataOnly="0" labelOnly="1" outline="0" fieldPosition="0">
        <references count="1">
          <reference field="18" count="6">
            <x v="0"/>
            <x v="1"/>
            <x v="2"/>
            <x v="3"/>
            <x v="4"/>
            <x v="5"/>
          </reference>
        </references>
      </pivotArea>
    </format>
    <format dxfId="135">
      <pivotArea outline="0" collapsedLevelsAreSubtotals="1" fieldPosition="0"/>
    </format>
    <format dxfId="134">
      <pivotArea field="-2" type="button" dataOnly="0" labelOnly="1" outline="0" axis="axisValues" fieldPosition="0"/>
    </format>
    <format dxfId="133">
      <pivotArea type="topRight" dataOnly="0" labelOnly="1" outline="0" fieldPosition="0"/>
    </format>
    <format dxfId="132">
      <pivotArea dataOnly="0" labelOnly="1" outline="0" fieldPosition="0">
        <references count="1">
          <reference field="4294967294" count="1">
            <x v="0"/>
          </reference>
        </references>
      </pivotArea>
    </format>
    <format dxfId="131">
      <pivotArea type="all" dataOnly="0" outline="0" fieldPosition="0"/>
    </format>
    <format dxfId="130">
      <pivotArea outline="0" collapsedLevelsAreSubtotals="1" fieldPosition="0"/>
    </format>
    <format dxfId="129">
      <pivotArea type="origin" dataOnly="0" labelOnly="1" outline="0" fieldPosition="0"/>
    </format>
    <format dxfId="128">
      <pivotArea field="-2" type="button" dataOnly="0" labelOnly="1" outline="0" axis="axisValues" fieldPosition="0"/>
    </format>
    <format dxfId="127">
      <pivotArea type="topRight" dataOnly="0" labelOnly="1" outline="0" fieldPosition="0"/>
    </format>
    <format dxfId="126">
      <pivotArea field="31" type="button" dataOnly="0" labelOnly="1" outline="0"/>
    </format>
    <format dxfId="125">
      <pivotArea field="18" type="button" dataOnly="0" labelOnly="1" outline="0" axis="axisRow" fieldPosition="0"/>
    </format>
    <format dxfId="124">
      <pivotArea field="23" type="button" dataOnly="0" labelOnly="1" outline="0" axis="axisRow" fieldPosition="1"/>
    </format>
    <format dxfId="123">
      <pivotArea field="22" type="button" dataOnly="0" labelOnly="1" outline="0" axis="axisRow" fieldPosition="2"/>
    </format>
    <format dxfId="122">
      <pivotArea field="21" type="button" dataOnly="0" labelOnly="1" outline="0" axis="axisCol" fieldPosition="1"/>
    </format>
    <format dxfId="121">
      <pivotArea field="2" type="button" dataOnly="0" labelOnly="1" outline="0" axis="axisCol" fieldPosition="0"/>
    </format>
    <format dxfId="120">
      <pivotArea field="29" type="button" dataOnly="0" labelOnly="1" outline="0" axis="axisRow" fieldPosition="3"/>
    </format>
    <format dxfId="119">
      <pivotArea field="5" type="button" dataOnly="0" labelOnly="1" outline="0"/>
    </format>
    <format dxfId="118">
      <pivotArea dataOnly="0" labelOnly="1" outline="0" fieldPosition="0">
        <references count="1">
          <reference field="4294967294" count="1">
            <x v="0"/>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276435E-040F-4285-9B4C-F3B3398DD162}" name="TablaDinámica1" cacheId="23"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B9:I41" firstHeaderRow="1" firstDataRow="2" firstDataCol="6" rowPageCount="3" colPageCount="1"/>
  <pivotFields count="39">
    <pivotField compact="0" outline="0" showAll="0" defaultSubtotal="0"/>
    <pivotField axis="axisPage" compact="0" outline="0" multipleItemSelectionAllowed="1" showAll="0" defaultSubtotal="0">
      <items count="1">
        <item x="0"/>
      </items>
    </pivotField>
    <pivotField axis="axisRow" dataField="1" compact="0" outline="0" showAll="0" defaultSubtotal="0">
      <items count="11">
        <item x="6"/>
        <item x="3"/>
        <item x="8"/>
        <item x="0"/>
        <item x="9"/>
        <item x="10"/>
        <item x="4"/>
        <item x="2"/>
        <item x="7"/>
        <item x="5"/>
        <item x="1"/>
      </items>
    </pivotField>
    <pivotField compact="0" outline="0" subtotalTop="0" showAll="0" defaultSubtotal="0"/>
    <pivotField compact="0" outline="0" subtotalTop="0" showAll="0" defaultSubtotal="0"/>
    <pivotField compact="0" outline="0" subtotalTop="0" showAll="0" defaultSubtotal="0">
      <items count="2">
        <item x="1"/>
        <item x="0"/>
      </items>
    </pivotField>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items count="2">
        <item x="1"/>
        <item x="0"/>
      </items>
    </pivotField>
    <pivotField compact="0" outline="0" showAll="0" defaultSubtotal="0"/>
    <pivotField compact="0" outline="0" subtotalTop="0" showAll="0" defaultSubtotal="0"/>
    <pivotField compact="0" outline="0" subtotalTop="0" showAll="0" defaultSubtotal="0"/>
    <pivotField compact="0" outline="0" showAll="0"/>
    <pivotField axis="axisRow" compact="0" outline="0" showAll="0" defaultSubtotal="0">
      <items count="6">
        <item x="1"/>
        <item x="2"/>
        <item x="3"/>
        <item x="4"/>
        <item x="5"/>
        <item x="0"/>
      </items>
    </pivotField>
    <pivotField compact="0" outline="0" subtotalTop="0" showAll="0" defaultSubtotal="0"/>
    <pivotField compact="0" outline="0" subtotalTop="0" showAll="0" defaultSubtotal="0"/>
    <pivotField axis="axisRow" compact="0" outline="0" showAll="0" defaultSubtotal="0">
      <items count="4">
        <item x="1"/>
        <item x="0"/>
        <item x="2"/>
        <item x="3"/>
      </items>
    </pivotField>
    <pivotField axis="axisRow" compact="0" outline="0" showAll="0" defaultSubtotal="0">
      <items count="5">
        <item x="2"/>
        <item x="0"/>
        <item x="1"/>
        <item m="1" x="4"/>
        <item x="3"/>
      </items>
    </pivotField>
    <pivotField axis="axisRow" compact="0" outline="0" subtotalTop="0" showAll="0" defaultSubtotal="0">
      <items count="25">
        <item x="4"/>
        <item x="5"/>
        <item x="6"/>
        <item x="7"/>
        <item x="8"/>
        <item x="9"/>
        <item x="10"/>
        <item x="11"/>
        <item x="12"/>
        <item x="13"/>
        <item x="14"/>
        <item x="1"/>
        <item x="2"/>
        <item x="3"/>
        <item x="0"/>
        <item m="1" x="23"/>
        <item m="1" x="24"/>
        <item x="16"/>
        <item x="17"/>
        <item x="18"/>
        <item x="19"/>
        <item x="20"/>
        <item x="21"/>
        <item x="22"/>
        <item x="15"/>
      </items>
    </pivotField>
    <pivotField dataField="1" compact="0" outline="0" subtotalTop="0" showAll="0" defaultSubtotal="0"/>
    <pivotField compact="0" outline="0" subtotalTop="0" showAll="0" defaultSubtotal="0"/>
    <pivotField axis="axisPage" compact="0" outline="0" multipleItemSelectionAllowed="1" showAll="0" defaultSubtotal="0">
      <items count="1">
        <item x="0"/>
      </items>
    </pivotField>
    <pivotField compact="0" outline="0" showAll="0" defaultSubtotal="0"/>
    <pivotField axis="axisPage" compact="0" outline="0" multipleItemSelectionAllowed="1" showAll="0" defaultSubtotal="0">
      <items count="1">
        <item x="0"/>
      </items>
    </pivotField>
    <pivotField axis="axisRow" compact="0" outline="0" showAll="0" defaultSubtotal="0">
      <items count="30">
        <item m="1" x="17"/>
        <item x="7"/>
        <item m="1" x="24"/>
        <item m="1" x="18"/>
        <item m="1" x="15"/>
        <item m="1" x="16"/>
        <item m="1" x="20"/>
        <item m="1" x="23"/>
        <item m="1" x="29"/>
        <item m="1" x="25"/>
        <item m="1" x="28"/>
        <item x="0"/>
        <item m="1" x="27"/>
        <item x="10"/>
        <item m="1" x="19"/>
        <item x="3"/>
        <item m="1" x="26"/>
        <item m="1" x="21"/>
        <item x="8"/>
        <item x="9"/>
        <item x="1"/>
        <item m="1" x="22"/>
        <item x="4"/>
        <item x="5"/>
        <item x="6"/>
        <item x="11"/>
        <item x="12"/>
        <item x="13"/>
        <item x="14"/>
        <item x="2"/>
      </items>
    </pivotField>
    <pivotField compact="0" outline="0" showAll="0" defaultSubtotal="0"/>
    <pivotField compact="0" outline="0" showAll="0" defaultSubtotal="0">
      <items count="3">
        <item x="0"/>
        <item m="1" x="2"/>
        <item x="1"/>
      </items>
    </pivotField>
    <pivotField compact="0" outline="0" subtotalTop="0" showAll="0" defaultSubtotal="0"/>
    <pivotField compact="0" outline="0" showAll="0" defaultSubtotal="0"/>
    <pivotField compact="0" outline="0" showAll="0"/>
    <pivotField compact="0" outline="0" subtotalTop="0" showAll="0" defaultSubtotal="0"/>
    <pivotField compact="0" outline="0" showAll="0" defaultSubtotal="0"/>
    <pivotField compact="0" outline="0" showAll="0" defaultSubtotal="0"/>
    <pivotField compact="0" outline="0" subtotalTop="0" showAll="0" defaultSubtotal="0"/>
  </pivotFields>
  <rowFields count="6">
    <field x="18"/>
    <field x="23"/>
    <field x="22"/>
    <field x="21"/>
    <field x="2"/>
    <field x="29"/>
  </rowFields>
  <rowItems count="31">
    <i>
      <x/>
      <x/>
      <x v="1"/>
      <x/>
      <x v="7"/>
      <x v="29"/>
    </i>
    <i>
      <x v="1"/>
      <x v="1"/>
      <x v="2"/>
      <x v="2"/>
      <x v="7"/>
      <x v="29"/>
    </i>
    <i r="1">
      <x v="2"/>
      <x v="2"/>
      <x v="2"/>
      <x v="7"/>
      <x v="15"/>
    </i>
    <i r="1">
      <x v="23"/>
      <x v="2"/>
      <x v="2"/>
      <x v="5"/>
      <x v="28"/>
    </i>
    <i>
      <x v="2"/>
      <x v="3"/>
      <x/>
      <x/>
      <x v="7"/>
      <x v="29"/>
    </i>
    <i r="1">
      <x v="4"/>
      <x v="4"/>
      <x/>
      <x v="7"/>
      <x v="29"/>
    </i>
    <i>
      <x v="3"/>
      <x v="7"/>
      <x v="2"/>
      <x v="3"/>
      <x v="1"/>
      <x v="24"/>
    </i>
    <i>
      <x v="4"/>
      <x v="19"/>
      <x v="1"/>
      <x v="1"/>
      <x v="4"/>
      <x v="19"/>
    </i>
    <i r="5">
      <x v="27"/>
    </i>
    <i r="1">
      <x v="20"/>
      <x v="1"/>
      <x v="1"/>
      <x v="4"/>
      <x v="19"/>
    </i>
    <i r="5">
      <x v="27"/>
    </i>
    <i r="1">
      <x v="21"/>
      <x v="1"/>
      <x v="1"/>
      <x v="4"/>
      <x v="19"/>
    </i>
    <i r="5">
      <x v="27"/>
    </i>
    <i r="1">
      <x v="22"/>
      <x v="1"/>
      <x v="1"/>
      <x v="4"/>
      <x v="19"/>
    </i>
    <i r="5">
      <x v="27"/>
    </i>
    <i r="1">
      <x v="24"/>
      <x v="1"/>
      <x v="1"/>
      <x v="9"/>
      <x v="19"/>
    </i>
    <i>
      <x v="5"/>
      <x v="5"/>
      <x v="1"/>
      <x v="1"/>
      <x v="7"/>
      <x v="22"/>
    </i>
    <i r="1">
      <x v="6"/>
      <x v="1"/>
      <x v="1"/>
      <x v="1"/>
      <x v="23"/>
    </i>
    <i r="1">
      <x v="8"/>
      <x v="1"/>
      <x v="1"/>
      <x v="1"/>
      <x v="1"/>
    </i>
    <i r="1">
      <x v="9"/>
      <x v="1"/>
      <x v="1"/>
      <x v="6"/>
      <x v="18"/>
    </i>
    <i r="1">
      <x v="10"/>
      <x v="1"/>
      <x v="1"/>
      <x v="6"/>
      <x v="18"/>
    </i>
    <i r="1">
      <x v="11"/>
      <x v="1"/>
      <x v="1"/>
      <x/>
      <x v="20"/>
    </i>
    <i r="4">
      <x v="10"/>
      <x v="20"/>
    </i>
    <i r="1">
      <x v="12"/>
      <x v="1"/>
      <x v="1"/>
      <x/>
      <x v="20"/>
    </i>
    <i r="4">
      <x v="10"/>
      <x v="20"/>
    </i>
    <i r="1">
      <x v="13"/>
      <x v="1"/>
      <x v="1"/>
      <x/>
      <x v="20"/>
    </i>
    <i r="4">
      <x v="10"/>
      <x v="20"/>
    </i>
    <i r="1">
      <x v="14"/>
      <x v="1"/>
      <x v="1"/>
      <x v="3"/>
      <x v="11"/>
    </i>
    <i r="1">
      <x v="17"/>
      <x v="1"/>
      <x v="1"/>
      <x v="8"/>
      <x v="13"/>
    </i>
    <i r="1">
      <x v="18"/>
      <x v="1"/>
      <x v="1"/>
      <x v="2"/>
      <x v="25"/>
    </i>
    <i r="5">
      <x v="26"/>
    </i>
  </rowItems>
  <colFields count="1">
    <field x="-2"/>
  </colFields>
  <colItems count="2">
    <i>
      <x/>
    </i>
    <i i="1">
      <x v="1"/>
    </i>
  </colItems>
  <pageFields count="3">
    <pageField fld="1" hier="-1"/>
    <pageField fld="28" hier="-1"/>
    <pageField fld="26" hier="-1"/>
  </pageFields>
  <dataFields count="2">
    <dataField name="Valor" fld="24" subtotal="average" baseField="0" baseItem="0" numFmtId="164"/>
    <dataField name="N Regs" fld="2" subtotal="count" baseField="5" baseItem="2" numFmtId="1"/>
  </dataFields>
  <formats count="44">
    <format dxfId="115">
      <pivotArea type="all" dataOnly="0" outline="0" fieldPosition="0"/>
    </format>
    <format dxfId="114">
      <pivotArea outline="0" collapsedLevelsAreSubtotals="1" fieldPosition="0"/>
    </format>
    <format dxfId="113">
      <pivotArea type="origin" dataOnly="0" labelOnly="1" outline="0" fieldPosition="0"/>
    </format>
    <format dxfId="112">
      <pivotArea field="5" type="button" dataOnly="0" labelOnly="1" outline="0"/>
    </format>
    <format dxfId="111">
      <pivotArea field="2" type="button" dataOnly="0" labelOnly="1" outline="0" axis="axisRow" fieldPosition="4"/>
    </format>
    <format dxfId="110">
      <pivotArea type="topRight" dataOnly="0" labelOnly="1" outline="0" fieldPosition="0"/>
    </format>
    <format dxfId="109">
      <pivotArea field="18" type="button" dataOnly="0" labelOnly="1" outline="0" axis="axisRow" fieldPosition="0"/>
    </format>
    <format dxfId="108">
      <pivotArea field="13" type="button" dataOnly="0" labelOnly="1" outline="0"/>
    </format>
    <format dxfId="107">
      <pivotArea field="23" type="button" dataOnly="0" labelOnly="1" outline="0" axis="axisRow" fieldPosition="1"/>
    </format>
    <format dxfId="106">
      <pivotArea field="22" type="button" dataOnly="0" labelOnly="1" outline="0" axis="axisRow" fieldPosition="2"/>
    </format>
    <format dxfId="105">
      <pivotArea field="21" type="button" dataOnly="0" labelOnly="1" outline="0" axis="axisRow" fieldPosition="3"/>
    </format>
    <format dxfId="104">
      <pivotArea type="all" dataOnly="0" outline="0" fieldPosition="0"/>
    </format>
    <format dxfId="103">
      <pivotArea outline="0" collapsedLevelsAreSubtotals="1" fieldPosition="0"/>
    </format>
    <format dxfId="102">
      <pivotArea type="origin" dataOnly="0" labelOnly="1" outline="0" fieldPosition="0"/>
    </format>
    <format dxfId="101">
      <pivotArea field="5" type="button" dataOnly="0" labelOnly="1" outline="0"/>
    </format>
    <format dxfId="100">
      <pivotArea field="2" type="button" dataOnly="0" labelOnly="1" outline="0" axis="axisRow" fieldPosition="4"/>
    </format>
    <format dxfId="99">
      <pivotArea field="18" type="button" dataOnly="0" labelOnly="1" outline="0" axis="axisRow" fieldPosition="0"/>
    </format>
    <format dxfId="98">
      <pivotArea field="13" type="button" dataOnly="0" labelOnly="1" outline="0"/>
    </format>
    <format dxfId="97">
      <pivotArea field="23" type="button" dataOnly="0" labelOnly="1" outline="0" axis="axisRow" fieldPosition="1"/>
    </format>
    <format dxfId="96">
      <pivotArea field="22" type="button" dataOnly="0" labelOnly="1" outline="0" axis="axisRow" fieldPosition="2"/>
    </format>
    <format dxfId="95">
      <pivotArea field="21" type="button" dataOnly="0" labelOnly="1" outline="0" axis="axisRow" fieldPosition="3"/>
    </format>
    <format dxfId="94">
      <pivotArea outline="0" collapsedLevelsAreSubtotals="1" fieldPosition="0"/>
    </format>
    <format dxfId="93">
      <pivotArea type="all" dataOnly="0" outline="0" fieldPosition="0"/>
    </format>
    <format dxfId="92">
      <pivotArea field="13" type="button" dataOnly="0" labelOnly="1" outline="0"/>
    </format>
    <format dxfId="91">
      <pivotArea dataOnly="0" labelOnly="1" outline="0" fieldPosition="0">
        <references count="1">
          <reference field="18" count="6">
            <x v="0"/>
            <x v="1"/>
            <x v="2"/>
            <x v="3"/>
            <x v="4"/>
            <x v="5"/>
          </reference>
        </references>
      </pivotArea>
    </format>
    <format dxfId="90">
      <pivotArea outline="0" fieldPosition="0">
        <references count="1">
          <reference field="4294967294" count="1">
            <x v="1"/>
          </reference>
        </references>
      </pivotArea>
    </format>
    <format dxfId="89">
      <pivotArea outline="0" collapsedLevelsAreSubtotals="1" fieldPosition="0"/>
    </format>
    <format dxfId="88">
      <pivotArea field="-2" type="button" dataOnly="0" labelOnly="1" outline="0" axis="axisCol" fieldPosition="0"/>
    </format>
    <format dxfId="87">
      <pivotArea type="topRight" dataOnly="0" labelOnly="1" outline="0" fieldPosition="0"/>
    </format>
    <format dxfId="86">
      <pivotArea dataOnly="0" labelOnly="1" outline="0" fieldPosition="0">
        <references count="1">
          <reference field="4294967294" count="2">
            <x v="0"/>
            <x v="1"/>
          </reference>
        </references>
      </pivotArea>
    </format>
    <format dxfId="85">
      <pivotArea type="all" dataOnly="0" outline="0" fieldPosition="0"/>
    </format>
    <format dxfId="84">
      <pivotArea outline="0" collapsedLevelsAreSubtotals="1" fieldPosition="0"/>
    </format>
    <format dxfId="83">
      <pivotArea type="origin" dataOnly="0" labelOnly="1" outline="0" fieldPosition="0"/>
    </format>
    <format dxfId="82">
      <pivotArea field="-2" type="button" dataOnly="0" labelOnly="1" outline="0" axis="axisCol" fieldPosition="0"/>
    </format>
    <format dxfId="81">
      <pivotArea type="topRight" dataOnly="0" labelOnly="1" outline="0" fieldPosition="0"/>
    </format>
    <format dxfId="80">
      <pivotArea field="31" type="button" dataOnly="0" labelOnly="1" outline="0"/>
    </format>
    <format dxfId="79">
      <pivotArea field="18" type="button" dataOnly="0" labelOnly="1" outline="0" axis="axisRow" fieldPosition="0"/>
    </format>
    <format dxfId="78">
      <pivotArea field="23" type="button" dataOnly="0" labelOnly="1" outline="0" axis="axisRow" fieldPosition="1"/>
    </format>
    <format dxfId="77">
      <pivotArea field="22" type="button" dataOnly="0" labelOnly="1" outline="0" axis="axisRow" fieldPosition="2"/>
    </format>
    <format dxfId="76">
      <pivotArea field="21" type="button" dataOnly="0" labelOnly="1" outline="0" axis="axisRow" fieldPosition="3"/>
    </format>
    <format dxfId="75">
      <pivotArea field="2" type="button" dataOnly="0" labelOnly="1" outline="0" axis="axisRow" fieldPosition="4"/>
    </format>
    <format dxfId="74">
      <pivotArea field="29" type="button" dataOnly="0" labelOnly="1" outline="0" axis="axisRow" fieldPosition="5"/>
    </format>
    <format dxfId="73">
      <pivotArea field="5" type="button" dataOnly="0" labelOnly="1" outline="0"/>
    </format>
    <format dxfId="72">
      <pivotArea dataOnly="0" labelOnly="1" outline="0" fieldPosition="0">
        <references count="1">
          <reference field="4294967294" count="2">
            <x v="0"/>
            <x v="1"/>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5731965-27B8-41BF-9332-59D7CBBD63B7}" name="TablaDinámica1" cacheId="23"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B9:F31" firstHeaderRow="2" firstDataRow="2" firstDataCol="4" rowPageCount="3" colPageCount="1"/>
  <pivotFields count="39">
    <pivotField compact="0" outline="0" showAll="0" defaultSubtotal="0"/>
    <pivotField axis="axisPage" compact="0" outline="0" multipleItemSelectionAllowed="1" showAll="0" defaultSubtotal="0">
      <items count="1">
        <item x="0"/>
      </items>
    </pivotField>
    <pivotField axis="axisRow" compact="0" outline="0" showAll="0" defaultSubtotal="0">
      <items count="11">
        <item x="6"/>
        <item x="1"/>
        <item x="3"/>
        <item x="8"/>
        <item x="0"/>
        <item x="9"/>
        <item x="10"/>
        <item x="4"/>
        <item x="2"/>
        <item x="7"/>
        <item x="5"/>
      </items>
    </pivotField>
    <pivotField compact="0" outline="0" subtotalTop="0" showAll="0" defaultSubtotal="0"/>
    <pivotField compact="0" outline="0" subtotalTop="0" showAll="0" defaultSubtotal="0"/>
    <pivotField compact="0" outline="0" subtotalTop="0" showAll="0" defaultSubtotal="0">
      <items count="2">
        <item x="1"/>
        <item x="0"/>
      </items>
    </pivotField>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items count="2">
        <item x="1"/>
        <item x="0"/>
      </items>
    </pivotField>
    <pivotField axis="axisRow" compact="0" outline="0" showAll="0" defaultSubtotal="0">
      <items count="6">
        <item x="1"/>
        <item x="0"/>
        <item x="5"/>
        <item x="4"/>
        <item x="3"/>
        <item x="2"/>
      </items>
    </pivotField>
    <pivotField compact="0" outline="0" subtotalTop="0" showAll="0" defaultSubtotal="0"/>
    <pivotField compact="0" outline="0" subtotalTop="0" showAll="0" defaultSubtotal="0"/>
    <pivotField compact="0" outline="0" showAll="0"/>
    <pivotField compact="0" outline="0" showAll="0" defaultSubtotal="0">
      <items count="6">
        <item x="1"/>
        <item x="2"/>
        <item x="3"/>
        <item x="0"/>
        <item x="4"/>
        <item x="5"/>
      </items>
    </pivotField>
    <pivotField dataField="1" compact="0" outline="0" subtotalTop="0" showAll="0" defaultSubtotal="0"/>
    <pivotField compact="0" outline="0" subtotalTop="0" showAll="0" defaultSubtotal="0"/>
    <pivotField compact="0" outline="0" showAll="0" defaultSubtotal="0">
      <items count="4">
        <item x="1"/>
        <item x="0"/>
        <item x="2"/>
        <item x="3"/>
      </items>
    </pivotField>
    <pivotField compact="0" outline="0" showAll="0" defaultSubtotal="0">
      <items count="5">
        <item x="2"/>
        <item x="0"/>
        <item x="1"/>
        <item m="1" x="4"/>
        <item x="3"/>
      </items>
    </pivotField>
    <pivotField compact="0" outline="0" subtotalTop="0" showAll="0" defaultSubtotal="0">
      <items count="25">
        <item x="4"/>
        <item x="5"/>
        <item x="6"/>
        <item x="7"/>
        <item x="8"/>
        <item x="9"/>
        <item x="10"/>
        <item x="11"/>
        <item x="12"/>
        <item x="13"/>
        <item x="14"/>
        <item x="1"/>
        <item x="2"/>
        <item x="3"/>
        <item x="0"/>
        <item m="1" x="23"/>
        <item m="1" x="24"/>
        <item x="16"/>
        <item x="17"/>
        <item x="18"/>
        <item x="19"/>
        <item x="20"/>
        <item x="21"/>
        <item x="22"/>
        <item x="15"/>
      </items>
    </pivotField>
    <pivotField compact="0" outline="0" subtotalTop="0" showAll="0" defaultSubtotal="0"/>
    <pivotField compact="0" outline="0" subtotalTop="0" showAll="0" defaultSubtotal="0"/>
    <pivotField axis="axisPage" compact="0" outline="0" multipleItemSelectionAllowed="1" showAll="0" defaultSubtotal="0">
      <items count="1">
        <item x="0"/>
      </items>
    </pivotField>
    <pivotField compact="0" outline="0" showAll="0" defaultSubtotal="0"/>
    <pivotField axis="axisPage" compact="0" outline="0" multipleItemSelectionAllowed="1" showAll="0" defaultSubtotal="0">
      <items count="1">
        <item x="0"/>
      </items>
    </pivotField>
    <pivotField axis="axisRow" compact="0" outline="0" showAll="0" defaultSubtotal="0">
      <items count="30">
        <item m="1" x="17"/>
        <item x="7"/>
        <item m="1" x="24"/>
        <item m="1" x="18"/>
        <item m="1" x="15"/>
        <item m="1" x="16"/>
        <item m="1" x="20"/>
        <item m="1" x="23"/>
        <item m="1" x="29"/>
        <item m="1" x="25"/>
        <item m="1" x="28"/>
        <item x="0"/>
        <item m="1" x="27"/>
        <item x="10"/>
        <item m="1" x="19"/>
        <item x="3"/>
        <item m="1" x="26"/>
        <item m="1" x="21"/>
        <item x="8"/>
        <item x="9"/>
        <item x="1"/>
        <item m="1" x="22"/>
        <item x="4"/>
        <item x="5"/>
        <item x="6"/>
        <item x="11"/>
        <item x="12"/>
        <item x="13"/>
        <item x="14"/>
        <item x="2"/>
      </items>
    </pivotField>
    <pivotField compact="0" outline="0" showAll="0" defaultSubtotal="0"/>
    <pivotField compact="0" outline="0" showAll="0" defaultSubtotal="0"/>
    <pivotField compact="0" outline="0" subtotalTop="0" showAll="0" defaultSubtotal="0"/>
    <pivotField compact="0" outline="0" showAll="0" defaultSubtotal="0"/>
    <pivotField axis="axisRow" compact="0" outline="0" showAll="0">
      <items count="9">
        <item x="7"/>
        <item x="4"/>
        <item x="6"/>
        <item x="3"/>
        <item x="5"/>
        <item x="0"/>
        <item x="2"/>
        <item x="1"/>
        <item t="default"/>
      </items>
    </pivotField>
    <pivotField compact="0" outline="0" subtotalTop="0" showAll="0" defaultSubtotal="0"/>
    <pivotField compact="0" outline="0" showAll="0" defaultSubtotal="0"/>
    <pivotField compact="0" outline="0" showAll="0" defaultSubtotal="0"/>
    <pivotField compact="0" outline="0" subtotalTop="0" showAll="0" defaultSubtotal="0"/>
  </pivotFields>
  <rowFields count="4">
    <field x="14"/>
    <field x="29"/>
    <field x="2"/>
    <field x="34"/>
  </rowFields>
  <rowItems count="21">
    <i>
      <x/>
      <x v="20"/>
      <x/>
      <x v="7"/>
    </i>
    <i r="2">
      <x v="1"/>
      <x v="7"/>
    </i>
    <i>
      <x v="1"/>
      <x v="1"/>
      <x v="2"/>
      <x v="3"/>
    </i>
    <i r="1">
      <x v="11"/>
      <x v="4"/>
      <x v="5"/>
    </i>
    <i r="1">
      <x v="13"/>
      <x v="9"/>
      <x v="7"/>
    </i>
    <i r="1">
      <x v="15"/>
      <x v="8"/>
      <x v="7"/>
    </i>
    <i r="1">
      <x v="18"/>
      <x v="7"/>
      <x v="7"/>
    </i>
    <i r="1">
      <x v="19"/>
      <x v="10"/>
      <x v="1"/>
    </i>
    <i r="1">
      <x v="22"/>
      <x v="8"/>
      <x v="7"/>
    </i>
    <i r="1">
      <x v="23"/>
      <x v="2"/>
      <x v="6"/>
    </i>
    <i r="1">
      <x v="24"/>
      <x v="2"/>
      <x v="6"/>
    </i>
    <i r="1">
      <x v="25"/>
      <x v="3"/>
      <x v="4"/>
    </i>
    <i r="1">
      <x v="26"/>
      <x v="3"/>
      <x v="4"/>
    </i>
    <i r="1">
      <x v="28"/>
      <x v="6"/>
      <x/>
    </i>
    <i r="1">
      <x v="29"/>
      <x v="8"/>
      <x v="7"/>
    </i>
    <i>
      <x v="2"/>
      <x v="19"/>
      <x v="5"/>
      <x v="2"/>
    </i>
    <i>
      <x v="3"/>
      <x v="27"/>
      <x v="5"/>
      <x v="2"/>
    </i>
    <i r="3">
      <x v="7"/>
    </i>
    <i>
      <x v="4"/>
      <x v="19"/>
      <x v="5"/>
      <x v="2"/>
    </i>
    <i r="3">
      <x v="7"/>
    </i>
    <i>
      <x v="5"/>
      <x v="19"/>
      <x v="5"/>
      <x v="7"/>
    </i>
  </rowItems>
  <colItems count="1">
    <i/>
  </colItems>
  <pageFields count="3">
    <pageField fld="1" hier="-1"/>
    <pageField fld="28" hier="-1"/>
    <pageField fld="26" hier="-1"/>
  </pageFields>
  <dataFields count="1">
    <dataField name="Count of Valor original" fld="19" subtotal="count" baseField="0" baseItem="0"/>
  </dataFields>
  <formats count="32">
    <format dxfId="69">
      <pivotArea type="all" dataOnly="0" outline="0" fieldPosition="0"/>
    </format>
    <format dxfId="68">
      <pivotArea outline="0" collapsedLevelsAreSubtotals="1" fieldPosition="0"/>
    </format>
    <format dxfId="67">
      <pivotArea type="origin" dataOnly="0" labelOnly="1" outline="0" fieldPosition="0"/>
    </format>
    <format dxfId="66">
      <pivotArea field="5" type="button" dataOnly="0" labelOnly="1" outline="0"/>
    </format>
    <format dxfId="65">
      <pivotArea field="2" type="button" dataOnly="0" labelOnly="1" outline="0" axis="axisRow" fieldPosition="2"/>
    </format>
    <format dxfId="64">
      <pivotArea type="topRight" dataOnly="0" labelOnly="1" outline="0" fieldPosition="0"/>
    </format>
    <format dxfId="63">
      <pivotArea field="18" type="button" dataOnly="0" labelOnly="1" outline="0"/>
    </format>
    <format dxfId="62">
      <pivotArea field="13" type="button" dataOnly="0" labelOnly="1" outline="0"/>
    </format>
    <format dxfId="61">
      <pivotArea field="23" type="button" dataOnly="0" labelOnly="1" outline="0"/>
    </format>
    <format dxfId="60">
      <pivotArea field="22" type="button" dataOnly="0" labelOnly="1" outline="0"/>
    </format>
    <format dxfId="59">
      <pivotArea field="21" type="button" dataOnly="0" labelOnly="1" outline="0"/>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5" type="button" dataOnly="0" labelOnly="1" outline="0"/>
    </format>
    <format dxfId="54">
      <pivotArea field="2" type="button" dataOnly="0" labelOnly="1" outline="0" axis="axisRow" fieldPosition="2"/>
    </format>
    <format dxfId="53">
      <pivotArea field="18" type="button" dataOnly="0" labelOnly="1" outline="0"/>
    </format>
    <format dxfId="52">
      <pivotArea field="13" type="button" dataOnly="0" labelOnly="1" outline="0"/>
    </format>
    <format dxfId="51">
      <pivotArea field="23" type="button" dataOnly="0" labelOnly="1" outline="0"/>
    </format>
    <format dxfId="50">
      <pivotArea field="22" type="button" dataOnly="0" labelOnly="1" outline="0"/>
    </format>
    <format dxfId="49">
      <pivotArea field="21" type="button" dataOnly="0" labelOnly="1" outline="0"/>
    </format>
    <format dxfId="48">
      <pivotArea outline="0" collapsedLevelsAreSubtotals="1" fieldPosition="0"/>
    </format>
    <format dxfId="47">
      <pivotArea outline="0" collapsedLevelsAreSubtotals="1" fieldPosition="0"/>
    </format>
    <format dxfId="46">
      <pivotArea field="-2" type="button" dataOnly="0" labelOnly="1" outline="0" axis="axisValues" fieldPosition="0"/>
    </format>
    <format dxfId="45">
      <pivotArea type="topRight" dataOnly="0" labelOnly="1" outline="0" fieldPosition="0"/>
    </format>
    <format dxfId="44">
      <pivotArea type="all" dataOnly="0" outline="0" fieldPosition="0"/>
    </format>
    <format dxfId="43">
      <pivotArea outline="0" collapsedLevelsAreSubtotals="1" fieldPosition="0"/>
    </format>
    <format dxfId="42">
      <pivotArea type="origin" dataOnly="0" labelOnly="1" outline="0" fieldPosition="0"/>
    </format>
    <format dxfId="41">
      <pivotArea field="29" type="button" dataOnly="0" labelOnly="1" outline="0" axis="axisRow" fieldPosition="1"/>
    </format>
    <format dxfId="40">
      <pivotArea field="18" type="button" dataOnly="0" labelOnly="1" outline="0"/>
    </format>
    <format dxfId="39">
      <pivotArea dataOnly="0" labelOnly="1" outline="0" fieldPosition="0">
        <references count="1">
          <reference field="29" count="0"/>
        </references>
      </pivotArea>
    </format>
    <format dxfId="38">
      <pivotArea type="topRight" dataOnly="0" labelOnly="1" outline="0" fieldPosition="0"/>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E39D8D4-49A5-4032-B8D9-DFC64BBBB827}" name="TablaDinámica1" cacheId="23"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B9:G31" firstHeaderRow="2" firstDataRow="2" firstDataCol="5" rowPageCount="3" colPageCount="1"/>
  <pivotFields count="39">
    <pivotField compact="0" outline="0" showAll="0" defaultSubtotal="0"/>
    <pivotField axis="axisPage" compact="0" outline="0" multipleItemSelectionAllowed="1" showAll="0" defaultSubtotal="0">
      <items count="1">
        <item x="0"/>
      </items>
    </pivotField>
    <pivotField axis="axisRow" compact="0" outline="0" showAll="0" defaultSubtotal="0">
      <items count="11">
        <item x="6"/>
        <item x="1"/>
        <item x="3"/>
        <item x="8"/>
        <item x="0"/>
        <item x="9"/>
        <item x="10"/>
        <item x="4"/>
        <item x="2"/>
        <item x="7"/>
        <item x="5"/>
      </items>
    </pivotField>
    <pivotField compact="0" outline="0" subtotalTop="0" showAll="0" defaultSubtotal="0"/>
    <pivotField compact="0" outline="0" subtotalTop="0" showAll="0" defaultSubtotal="0"/>
    <pivotField compact="0" outline="0" subtotalTop="0" showAll="0" defaultSubtotal="0">
      <items count="2">
        <item x="1"/>
        <item x="0"/>
      </items>
    </pivotField>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items count="2">
        <item x="1"/>
        <item x="0"/>
      </items>
    </pivotField>
    <pivotField axis="axisRow" compact="0" outline="0" showAll="0" defaultSubtotal="0">
      <items count="6">
        <item x="1"/>
        <item x="0"/>
        <item x="5"/>
        <item x="4"/>
        <item x="3"/>
        <item x="2"/>
      </items>
    </pivotField>
    <pivotField compact="0" outline="0" subtotalTop="0" showAll="0" defaultSubtotal="0"/>
    <pivotField compact="0" outline="0" subtotalTop="0" showAll="0" defaultSubtotal="0"/>
    <pivotField compact="0" outline="0" showAll="0"/>
    <pivotField axis="axisRow" compact="0" outline="0" showAll="0" defaultSubtotal="0">
      <items count="6">
        <item x="1"/>
        <item x="2"/>
        <item x="3"/>
        <item x="0"/>
        <item x="4"/>
        <item x="5"/>
      </items>
    </pivotField>
    <pivotField compact="0" outline="0" subtotalTop="0" showAll="0" defaultSubtotal="0"/>
    <pivotField compact="0" outline="0" subtotalTop="0" showAll="0" defaultSubtotal="0"/>
    <pivotField compact="0" outline="0" showAll="0" defaultSubtotal="0">
      <items count="4">
        <item x="1"/>
        <item x="0"/>
        <item x="2"/>
        <item x="3"/>
      </items>
    </pivotField>
    <pivotField compact="0" outline="0" showAll="0" defaultSubtotal="0">
      <items count="5">
        <item x="2"/>
        <item x="0"/>
        <item x="1"/>
        <item m="1" x="4"/>
        <item x="3"/>
      </items>
    </pivotField>
    <pivotField compact="0" outline="0" subtotalTop="0" showAll="0" defaultSubtotal="0">
      <items count="25">
        <item x="4"/>
        <item x="5"/>
        <item x="6"/>
        <item x="7"/>
        <item x="8"/>
        <item x="9"/>
        <item x="10"/>
        <item x="11"/>
        <item x="12"/>
        <item x="13"/>
        <item x="14"/>
        <item x="1"/>
        <item x="2"/>
        <item x="3"/>
        <item x="0"/>
        <item m="1" x="23"/>
        <item m="1" x="24"/>
        <item x="16"/>
        <item x="17"/>
        <item x="18"/>
        <item x="19"/>
        <item x="20"/>
        <item x="21"/>
        <item x="22"/>
        <item x="15"/>
      </items>
    </pivotField>
    <pivotField dataField="1" compact="0" outline="0" subtotalTop="0" showAll="0" defaultSubtotal="0"/>
    <pivotField axis="axisRow" compact="0" outline="0" subtotalTop="0" showAll="0" defaultSubtotal="0">
      <items count="4">
        <item x="1"/>
        <item x="2"/>
        <item x="0"/>
        <item x="3"/>
      </items>
    </pivotField>
    <pivotField axis="axisPage" compact="0" outline="0" multipleItemSelectionAllowed="1" showAll="0" defaultSubtotal="0">
      <items count="1">
        <item x="0"/>
      </items>
    </pivotField>
    <pivotField compact="0" outline="0" showAll="0" defaultSubtotal="0"/>
    <pivotField axis="axisPage" compact="0" outline="0" multipleItemSelectionAllowed="1" showAll="0" defaultSubtotal="0">
      <items count="1">
        <item x="0"/>
      </items>
    </pivotField>
    <pivotField compact="0" outline="0" showAll="0" defaultSubtotal="0">
      <items count="30">
        <item m="1" x="17"/>
        <item x="7"/>
        <item m="1" x="24"/>
        <item m="1" x="18"/>
        <item m="1" x="15"/>
        <item m="1" x="16"/>
        <item m="1" x="20"/>
        <item m="1" x="23"/>
        <item m="1" x="29"/>
        <item m="1" x="25"/>
        <item m="1" x="28"/>
        <item x="0"/>
        <item m="1" x="27"/>
        <item x="10"/>
        <item m="1" x="19"/>
        <item x="3"/>
        <item m="1" x="26"/>
        <item m="1" x="21"/>
        <item x="8"/>
        <item x="9"/>
        <item x="1"/>
        <item m="1" x="22"/>
        <item x="4"/>
        <item x="5"/>
        <item x="6"/>
        <item x="11"/>
        <item x="12"/>
        <item x="13"/>
        <item x="14"/>
        <item x="2"/>
      </items>
    </pivotField>
    <pivotField compact="0" outline="0" showAll="0" defaultSubtotal="0"/>
    <pivotField compact="0" outline="0" showAll="0" defaultSubtotal="0"/>
    <pivotField compact="0" outline="0" subtotalTop="0" showAll="0" defaultSubtotal="0"/>
    <pivotField compact="0" outline="0" showAll="0" defaultSubtotal="0"/>
    <pivotField axis="axisRow" compact="0" outline="0" showAll="0">
      <items count="9">
        <item x="7"/>
        <item x="4"/>
        <item x="6"/>
        <item x="3"/>
        <item x="5"/>
        <item x="0"/>
        <item x="2"/>
        <item x="1"/>
        <item t="default"/>
      </items>
    </pivotField>
    <pivotField compact="0" outline="0" subtotalTop="0" showAll="0" defaultSubtotal="0"/>
    <pivotField compact="0" outline="0" showAll="0" defaultSubtotal="0"/>
    <pivotField compact="0" outline="0" showAll="0" defaultSubtotal="0"/>
    <pivotField compact="0" outline="0" subtotalTop="0" showAll="0" defaultSubtotal="0"/>
  </pivotFields>
  <rowFields count="5">
    <field x="14"/>
    <field x="18"/>
    <field x="25"/>
    <field x="2"/>
    <field x="34"/>
  </rowFields>
  <rowItems count="21">
    <i>
      <x/>
      <x v="3"/>
      <x v="2"/>
      <x/>
      <x v="7"/>
    </i>
    <i r="3">
      <x v="1"/>
      <x v="7"/>
    </i>
    <i>
      <x v="1"/>
      <x/>
      <x/>
      <x v="8"/>
      <x v="7"/>
    </i>
    <i r="1">
      <x v="1"/>
      <x v="1"/>
      <x v="6"/>
      <x/>
    </i>
    <i r="3">
      <x v="8"/>
      <x v="7"/>
    </i>
    <i r="1">
      <x v="2"/>
      <x/>
      <x v="8"/>
      <x v="7"/>
    </i>
    <i r="1">
      <x v="3"/>
      <x v="2"/>
      <x v="2"/>
      <x v="3"/>
    </i>
    <i r="4">
      <x v="6"/>
    </i>
    <i r="3">
      <x v="3"/>
      <x v="4"/>
    </i>
    <i r="3">
      <x v="4"/>
      <x v="5"/>
    </i>
    <i r="3">
      <x v="7"/>
      <x v="7"/>
    </i>
    <i r="3">
      <x v="8"/>
      <x v="7"/>
    </i>
    <i r="3">
      <x v="9"/>
      <x v="7"/>
    </i>
    <i r="1">
      <x v="4"/>
      <x v="3"/>
      <x v="2"/>
      <x v="6"/>
    </i>
    <i r="1">
      <x v="5"/>
      <x v="2"/>
      <x v="10"/>
      <x v="1"/>
    </i>
    <i>
      <x v="2"/>
      <x v="5"/>
      <x v="2"/>
      <x v="5"/>
      <x v="2"/>
    </i>
    <i>
      <x v="3"/>
      <x v="5"/>
      <x v="2"/>
      <x v="5"/>
      <x v="2"/>
    </i>
    <i r="4">
      <x v="7"/>
    </i>
    <i>
      <x v="4"/>
      <x v="5"/>
      <x v="2"/>
      <x v="5"/>
      <x v="2"/>
    </i>
    <i r="4">
      <x v="7"/>
    </i>
    <i>
      <x v="5"/>
      <x v="5"/>
      <x v="2"/>
      <x v="5"/>
      <x v="7"/>
    </i>
  </rowItems>
  <colItems count="1">
    <i/>
  </colItems>
  <pageFields count="3">
    <pageField fld="1" hier="-1"/>
    <pageField fld="28" hier="-1"/>
    <pageField fld="26" hier="-1"/>
  </pageFields>
  <dataFields count="1">
    <dataField name="Sum of Valor estandar" fld="24" baseField="0" baseItem="0"/>
  </dataFields>
  <formats count="31">
    <format dxfId="35">
      <pivotArea type="all" dataOnly="0" outline="0" fieldPosition="0"/>
    </format>
    <format dxfId="34">
      <pivotArea outline="0" collapsedLevelsAreSubtotals="1" fieldPosition="0"/>
    </format>
    <format dxfId="33">
      <pivotArea type="origin" dataOnly="0" labelOnly="1" outline="0" fieldPosition="0"/>
    </format>
    <format dxfId="32">
      <pivotArea field="5" type="button" dataOnly="0" labelOnly="1" outline="0"/>
    </format>
    <format dxfId="31">
      <pivotArea field="2" type="button" dataOnly="0" labelOnly="1" outline="0" axis="axisRow" fieldPosition="3"/>
    </format>
    <format dxfId="30">
      <pivotArea type="topRight" dataOnly="0" labelOnly="1" outline="0" fieldPosition="0"/>
    </format>
    <format dxfId="29">
      <pivotArea field="18" type="button" dataOnly="0" labelOnly="1" outline="0" axis="axisRow" fieldPosition="1"/>
    </format>
    <format dxfId="28">
      <pivotArea field="13" type="button" dataOnly="0" labelOnly="1" outline="0"/>
    </format>
    <format dxfId="27">
      <pivotArea field="23" type="button" dataOnly="0" labelOnly="1" outline="0"/>
    </format>
    <format dxfId="26">
      <pivotArea field="22" type="button" dataOnly="0" labelOnly="1" outline="0"/>
    </format>
    <format dxfId="25">
      <pivotArea field="21" type="button" dataOnly="0" labelOnly="1" outline="0"/>
    </format>
    <format dxfId="24">
      <pivotArea type="all" dataOnly="0" outline="0" fieldPosition="0"/>
    </format>
    <format dxfId="23">
      <pivotArea outline="0" collapsedLevelsAreSubtotals="1" fieldPosition="0"/>
    </format>
    <format dxfId="22">
      <pivotArea type="origin" dataOnly="0" labelOnly="1" outline="0" fieldPosition="0"/>
    </format>
    <format dxfId="21">
      <pivotArea field="5" type="button" dataOnly="0" labelOnly="1" outline="0"/>
    </format>
    <format dxfId="20">
      <pivotArea field="2" type="button" dataOnly="0" labelOnly="1" outline="0" axis="axisRow" fieldPosition="3"/>
    </format>
    <format dxfId="19">
      <pivotArea field="18" type="button" dataOnly="0" labelOnly="1" outline="0" axis="axisRow" fieldPosition="1"/>
    </format>
    <format dxfId="18">
      <pivotArea field="13" type="button" dataOnly="0" labelOnly="1" outline="0"/>
    </format>
    <format dxfId="17">
      <pivotArea field="23" type="button" dataOnly="0" labelOnly="1" outline="0"/>
    </format>
    <format dxfId="16">
      <pivotArea field="22" type="button" dataOnly="0" labelOnly="1" outline="0"/>
    </format>
    <format dxfId="15">
      <pivotArea field="21" type="button" dataOnly="0" labelOnly="1" outline="0"/>
    </format>
    <format dxfId="14">
      <pivotArea outline="0" collapsedLevelsAreSubtotals="1" fieldPosition="0"/>
    </format>
    <format dxfId="13">
      <pivotArea outline="0" collapsedLevelsAreSubtotals="1" fieldPosition="0"/>
    </format>
    <format dxfId="12">
      <pivotArea field="-2" type="button" dataOnly="0" labelOnly="1" outline="0" axis="axisValues" fieldPosition="0"/>
    </format>
    <format dxfId="11">
      <pivotArea type="topRight" dataOnly="0" labelOnly="1" outline="0" fieldPosition="0"/>
    </format>
    <format dxfId="10">
      <pivotArea type="all" dataOnly="0" outline="0" fieldPosition="0"/>
    </format>
    <format dxfId="9">
      <pivotArea outline="0" collapsedLevelsAreSubtotals="1" fieldPosition="0"/>
    </format>
    <format dxfId="8">
      <pivotArea type="origin" dataOnly="0" labelOnly="1" outline="0" fieldPosition="0"/>
    </format>
    <format dxfId="7">
      <pivotArea field="29" type="button" dataOnly="0" labelOnly="1" outline="0"/>
    </format>
    <format dxfId="6">
      <pivotArea field="18" type="button" dataOnly="0" labelOnly="1" outline="0" axis="axisRow" fieldPosition="1"/>
    </format>
    <format dxfId="5">
      <pivotArea type="topRight" dataOnly="0" labelOnly="1" outline="0" fieldPosition="0"/>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FC0E25-07DF-4599-A828-004014C5CA00}" name="BD.sombraedif" displayName="BD.sombraedif" ref="A5:AM36" totalsRowShown="0">
  <autoFilter ref="A5:AM36" xr:uid="{E2FC0E25-07DF-4599-A828-004014C5CA00}"/>
  <tableColumns count="39">
    <tableColumn id="1" xr3:uid="{1EAE850A-5BDE-43DB-AB50-ECD3D1181E90}" name="ID"/>
    <tableColumn id="2" xr3:uid="{5E7713E6-64BA-4620-83D8-B1167F4B1A54}" name="Caso "/>
    <tableColumn id="3" xr3:uid="{155D6919-7083-406A-B570-36D5E43B16D2}" name="País"/>
    <tableColumn id="4" xr3:uid="{FC1EF312-28E1-41A5-9795-3801E9350E54}" name="Nombre Oficial"/>
    <tableColumn id="5" xr3:uid="{BB04119C-5AB5-4433-A03B-5B1986BAC099}" name="Codigo Oficial"/>
    <tableColumn id="6" xr3:uid="{77933B24-146E-45A1-AF53-521E66B19AF6}" name="Categoría Instrumento"/>
    <tableColumn id="7" xr3:uid="{E80D86A4-E760-4A54-98B9-0204D3A7A971}" name="Institución"/>
    <tableColumn id="8" xr3:uid="{338746F9-26BE-44D6-AB17-07D0B73EDD1D}" name="Fecha Publicación"/>
    <tableColumn id="9" xr3:uid="{5A01F594-432B-4F33-BCAF-93C37528A645}" name="Año publicación"/>
    <tableColumn id="10" xr3:uid="{F502C921-1C0C-46B6-A871-7067A0F431E2}" name="Año vigencia"/>
    <tableColumn id="11" xr3:uid="{B9C62635-768C-4190-85D3-8A7FD566733C}" name="Tipo Instrumento"/>
    <tableColumn id="12" xr3:uid="{2B010954-BB73-4EB4-8753-204754EEC88D}" name="Vía"/>
    <tableColumn id="13" xr3:uid="{E85A6CB6-2049-410E-BDB3-40868DCC0B28}" name="Tipo norma"/>
    <tableColumn id="14" xr3:uid="{8CF65E75-EBD9-453C-A32B-B1FA0C62E9DE}" name="Actividad regulada"/>
    <tableColumn id="15" xr3:uid="{9B9423CB-3CCE-40F3-A5CD-66724C02854A}" name="Actividad regulada-detalle"/>
    <tableColumn id="16" xr3:uid="{86DEC42F-EF8D-441A-8439-C55FFF543AEF}" name="Frecuencia elegida "/>
    <tableColumn id="17" xr3:uid="{CDC84D40-492D-40F2-BC4C-C94CEA6314FE}" name="Unidad frecuencia"/>
    <tableColumn id="18" xr3:uid="{D9E51AAE-B18D-4C76-822E-3AE2D1864341}" name="Frecuencia original"/>
    <tableColumn id="19" xr3:uid="{9550AE01-F871-4BA6-8182-34B2FF596399}" name="Agente de riesgo"/>
    <tableColumn id="20" xr3:uid="{C1591A0F-6D03-4B26-9D3B-23FA819C6433}" name="Valor original"/>
    <tableColumn id="21" xr3:uid="{03A22C40-7C17-43BF-A3B2-627C75B48AEA}" name="Valor medio"/>
    <tableColumn id="22" xr3:uid="{204F1610-F4F0-4AEA-A6C9-EAD4936F81FD}" name="Unidad de medida"/>
    <tableColumn id="23" xr3:uid="{64AFFA43-CF20-4BCB-97B5-990C68A6683D}" name="Metrica"/>
    <tableColumn id="24" xr3:uid="{307616C5-78A4-4051-873F-B42E3CB55E7D}" name="Verificador"/>
    <tableColumn id="25" xr3:uid="{226DB12D-A75D-4011-8187-63BA3AD7F2B2}" name="Valor estandar"/>
    <tableColumn id="26" xr3:uid="{8DA2B74C-5B3A-4FE7-AB4E-5DB5805D8F07}" name="Unidad de medida (valor estandar)"/>
    <tableColumn id="27" xr3:uid="{30F929AF-13A7-4D04-8558-745DFEC0FF6F}" name="ODP-Primario"/>
    <tableColumn id="28" xr3:uid="{21BB012D-92A3-478A-BEFC-C007B4FCB1E1}" name="ODP-secundario"/>
    <tableColumn id="29" xr3:uid="{C02AA82A-772B-4B85-B81C-3B225B8B4F61}" name="ODP-Clase"/>
    <tableColumn id="30" xr3:uid="{CABF1ED6-0B58-4E03-89B5-3ECECEB5B061}" name="ODP"/>
    <tableColumn id="31" xr3:uid="{78858FBF-DF4F-42B9-B7A7-0DF122E30DD1}" name="ODP-detalle"/>
    <tableColumn id="32" xr3:uid="{5267133C-C4E5-4BBE-ABA4-AC43839EC99E}" name="Efecto"/>
    <tableColumn id="33" xr3:uid="{8BD363BE-E378-4DD4-9D75-B48641E0AC7F}" name="Efecto-detalle"/>
    <tableColumn id="34" xr3:uid="{3411E026-C094-4F19-BB30-DB121332ACCE}" name="Alcance territorial"/>
    <tableColumn id="35" xr3:uid="{D0AB948D-4E3A-4F46-B6F8-CF28AE5AC919}" name="Región"/>
    <tableColumn id="36" xr3:uid="{9AF35156-4D3B-4995-8581-102DAF130CF0}" name="Observaciones"/>
    <tableColumn id="37" xr3:uid="{0B7028C8-7854-4046-A9F4-EA1219556E24}" name="Origen"/>
    <tableColumn id="38" xr3:uid="{9E3C465A-4AC9-4F1D-89B0-7C97D65BD259}" name="Enlace"/>
    <tableColumn id="39" xr3:uid="{DED4D048-744F-40C5-B31C-96DA83A8C17E}" name="Punto de Contro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A1715C-547D-4B99-AD93-F20C683B17A3}" name="columnas_BD" displayName="columnas_BD" ref="A1:C40" totalsRowShown="0" headerRowDxfId="4" dataDxfId="3">
  <autoFilter ref="A1:C40" xr:uid="{00000000-0009-0000-0100-000002000000}"/>
  <tableColumns count="3">
    <tableColumn id="3" xr3:uid="{16E1C9EA-68BE-4C1E-8693-DBF708E3A502}" name="N° Columna" dataDxfId="2"/>
    <tableColumn id="1" xr3:uid="{F3B8175E-7738-49FF-A4BB-F78339D59A65}" name="Columna Base de Datos" dataDxfId="1"/>
    <tableColumn id="2" xr3:uid="{90FC4FA1-1ED3-4C9F-9947-EC8E604D5992}" name="Descripció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36C5-08C3-48E3-977E-FF8663C4F5E4}">
  <dimension ref="A1:C11"/>
  <sheetViews>
    <sheetView showGridLines="0" tabSelected="1" workbookViewId="0">
      <pane ySplit="3" topLeftCell="A4" activePane="bottomLeft" state="frozen"/>
      <selection pane="bottomLeft" activeCell="B6" sqref="B6"/>
    </sheetView>
  </sheetViews>
  <sheetFormatPr defaultColWidth="8.77734375" defaultRowHeight="14.4" x14ac:dyDescent="0.3"/>
  <cols>
    <col min="1" max="1" width="48.77734375" bestFit="1" customWidth="1"/>
    <col min="2" max="2" width="15.6640625" bestFit="1" customWidth="1"/>
    <col min="3" max="3" width="7.109375" bestFit="1" customWidth="1"/>
  </cols>
  <sheetData>
    <row r="1" spans="1:3" ht="23.4" x14ac:dyDescent="0.45">
      <c r="A1" s="22" t="s">
        <v>287</v>
      </c>
    </row>
    <row r="3" spans="1:3" ht="21" x14ac:dyDescent="0.4">
      <c r="A3" s="23" t="s">
        <v>288</v>
      </c>
      <c r="B3" s="23" t="s">
        <v>246</v>
      </c>
      <c r="C3" s="23"/>
    </row>
    <row r="4" spans="1:3" ht="21" x14ac:dyDescent="0.4">
      <c r="A4" s="24" t="s">
        <v>289</v>
      </c>
      <c r="B4" t="s">
        <v>295</v>
      </c>
    </row>
    <row r="5" spans="1:3" ht="21" x14ac:dyDescent="0.4">
      <c r="A5" s="24" t="s">
        <v>290</v>
      </c>
      <c r="B5" t="s">
        <v>296</v>
      </c>
    </row>
    <row r="6" spans="1:3" ht="21" x14ac:dyDescent="0.4">
      <c r="A6" s="24" t="s">
        <v>304</v>
      </c>
      <c r="B6" t="s">
        <v>305</v>
      </c>
    </row>
    <row r="7" spans="1:3" ht="21" x14ac:dyDescent="0.4">
      <c r="A7" s="24" t="s">
        <v>291</v>
      </c>
      <c r="B7" t="s">
        <v>301</v>
      </c>
    </row>
    <row r="8" spans="1:3" ht="21" x14ac:dyDescent="0.4">
      <c r="A8" s="24" t="s">
        <v>31</v>
      </c>
      <c r="B8" t="s">
        <v>297</v>
      </c>
    </row>
    <row r="9" spans="1:3" ht="21" x14ac:dyDescent="0.4">
      <c r="A9" s="24" t="s">
        <v>292</v>
      </c>
      <c r="B9" t="s">
        <v>298</v>
      </c>
    </row>
    <row r="10" spans="1:3" ht="21" x14ac:dyDescent="0.4">
      <c r="A10" s="24" t="s">
        <v>293</v>
      </c>
      <c r="B10" s="25" t="s">
        <v>299</v>
      </c>
    </row>
    <row r="11" spans="1:3" ht="21" x14ac:dyDescent="0.4">
      <c r="A11" s="24" t="s">
        <v>294</v>
      </c>
      <c r="B11" t="s">
        <v>300</v>
      </c>
    </row>
  </sheetData>
  <hyperlinks>
    <hyperlink ref="A4" location="Indice" display="Indice" xr:uid="{4FB4BE37-BDAF-4079-8EA6-37664E1FDBEA}"/>
    <hyperlink ref="A5" location="'Regulaciones - SOMBRA EDIF'!tag_3" display="'Regulaciones - SOMBRA EDIF'!tag_3" xr:uid="{7FE8523C-DC40-443E-8B26-EEB3397769D2}"/>
    <hyperlink ref="A7" location="'Valores - SOMBRA EDIF'!tag_5" display="'Valores - SOMBRA EDIF'!tag_5" xr:uid="{EE708DDE-20AA-4B8B-AF9C-8E88FE19F9B2}"/>
    <hyperlink ref="A8" location="ODP!tag_5" display="ODP!tag_5" xr:uid="{C53B4100-88F4-4D2A-AA92-BC1BE78B24B0}"/>
    <hyperlink ref="A9" location="'Agente de Riesgo'!tag_5" display="'Agente de Riesgo'!tag_5" xr:uid="{A1424B42-38E5-4568-8E2D-024AA80668D6}"/>
    <hyperlink ref="A10" location="WS_BD.sombraedif" display="WS_BD.sombraedif" xr:uid="{E9BA3DCD-F69C-4A36-AEBD-12FB9CA6E0EB}"/>
    <hyperlink ref="A11" location="tag_1" display="tag_1" xr:uid="{64877146-2117-4F8C-855F-C0B3FE2D1050}"/>
    <hyperlink ref="A6" location="'Formato SEA'!A1" display="Formato SEA" xr:uid="{1B363BD7-8882-449E-999A-B71BB11A25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6E7E3-3D4D-4249-B00B-4943E4F3AC0C}">
  <sheetPr>
    <tabColor theme="9" tint="-0.249977111117893"/>
    <pageSetUpPr fitToPage="1"/>
  </sheetPr>
  <dimension ref="A1:AJ150"/>
  <sheetViews>
    <sheetView zoomScale="85" zoomScaleNormal="85" workbookViewId="0">
      <pane xSplit="3" ySplit="11" topLeftCell="D19" activePane="bottomRight" state="frozen"/>
      <selection activeCell="K1" sqref="K1:S1048576"/>
      <selection pane="topRight" activeCell="K1" sqref="K1:S1048576"/>
      <selection pane="bottomLeft" activeCell="K1" sqref="K1:S1048576"/>
      <selection pane="bottomRight" activeCell="C12" sqref="C12"/>
    </sheetView>
  </sheetViews>
  <sheetFormatPr defaultColWidth="9.44140625" defaultRowHeight="14.4" x14ac:dyDescent="0.3"/>
  <cols>
    <col min="1" max="1" width="3.44140625" style="2" customWidth="1"/>
    <col min="2" max="2" width="14.44140625" style="2" customWidth="1"/>
    <col min="3" max="3" width="32.44140625" style="2" customWidth="1"/>
    <col min="4" max="4" width="26.44140625" style="2" customWidth="1"/>
    <col min="5" max="5" width="10.44140625" style="2" customWidth="1"/>
    <col min="6" max="6" width="22" style="2" customWidth="1"/>
    <col min="7" max="7" width="13.44140625" style="2" customWidth="1"/>
    <col min="8" max="8" width="40.44140625" style="2" customWidth="1"/>
    <col min="9" max="9" width="11.44140625" style="2" customWidth="1"/>
    <col min="10" max="10" width="39.44140625" style="2" customWidth="1"/>
    <col min="11" max="11" width="8.44140625" style="2" customWidth="1"/>
    <col min="12" max="12" width="9.44140625" style="2" customWidth="1"/>
    <col min="13" max="40" width="7.44140625" style="2" customWidth="1"/>
    <col min="41" max="16384" width="9.44140625" style="2"/>
  </cols>
  <sheetData>
    <row r="1" spans="1:36" ht="23.4" x14ac:dyDescent="0.3">
      <c r="A1" s="1" t="s">
        <v>216</v>
      </c>
    </row>
    <row r="2" spans="1:36" ht="23.4" x14ac:dyDescent="0.3">
      <c r="A2" s="1" t="s">
        <v>215</v>
      </c>
    </row>
    <row r="4" spans="1:36" ht="18" x14ac:dyDescent="0.3">
      <c r="A4" s="3" t="s">
        <v>217</v>
      </c>
      <c r="B4"/>
      <c r="C4"/>
    </row>
    <row r="5" spans="1:36" x14ac:dyDescent="0.3">
      <c r="B5"/>
      <c r="C5"/>
    </row>
    <row r="6" spans="1:36" x14ac:dyDescent="0.3">
      <c r="B6"/>
      <c r="C6"/>
    </row>
    <row r="7" spans="1:36" x14ac:dyDescent="0.3">
      <c r="B7" s="11" t="s">
        <v>3</v>
      </c>
      <c r="C7" s="2" t="s">
        <v>62</v>
      </c>
    </row>
    <row r="9" spans="1:36" x14ac:dyDescent="0.3">
      <c r="B9" s="11" t="s">
        <v>218</v>
      </c>
      <c r="J9"/>
      <c r="K9"/>
      <c r="L9"/>
      <c r="M9"/>
      <c r="N9"/>
      <c r="O9"/>
      <c r="P9"/>
      <c r="Q9"/>
      <c r="R9"/>
      <c r="S9"/>
      <c r="T9"/>
      <c r="U9"/>
      <c r="V9"/>
      <c r="W9"/>
      <c r="X9"/>
      <c r="Y9"/>
      <c r="Z9"/>
      <c r="AA9"/>
      <c r="AB9"/>
      <c r="AC9"/>
      <c r="AD9"/>
      <c r="AE9"/>
      <c r="AF9"/>
      <c r="AG9"/>
      <c r="AH9"/>
      <c r="AI9"/>
      <c r="AJ9"/>
    </row>
    <row r="10" spans="1:36" ht="43.2" x14ac:dyDescent="0.3">
      <c r="B10" s="11" t="s">
        <v>4</v>
      </c>
      <c r="C10" s="11" t="s">
        <v>5</v>
      </c>
      <c r="D10" s="11" t="s">
        <v>8</v>
      </c>
      <c r="E10" s="11" t="s">
        <v>10</v>
      </c>
      <c r="F10" s="11" t="s">
        <v>7</v>
      </c>
      <c r="G10" s="11" t="s">
        <v>12</v>
      </c>
      <c r="H10" s="11" t="s">
        <v>38</v>
      </c>
      <c r="I10" s="2" t="s">
        <v>219</v>
      </c>
      <c r="J10"/>
      <c r="K10"/>
      <c r="L10"/>
      <c r="M10"/>
      <c r="N10"/>
      <c r="O10"/>
      <c r="P10"/>
      <c r="Q10"/>
      <c r="R10"/>
      <c r="S10"/>
      <c r="T10"/>
      <c r="U10"/>
      <c r="V10"/>
      <c r="W10"/>
      <c r="X10"/>
      <c r="Y10"/>
      <c r="Z10"/>
      <c r="AA10"/>
      <c r="AB10"/>
      <c r="AC10"/>
      <c r="AD10"/>
      <c r="AE10"/>
      <c r="AF10"/>
      <c r="AG10"/>
      <c r="AH10"/>
      <c r="AI10"/>
      <c r="AJ10"/>
    </row>
    <row r="11" spans="1:36" ht="43.2" x14ac:dyDescent="0.3">
      <c r="B11" s="2" t="s">
        <v>40</v>
      </c>
      <c r="C11" s="2" t="s">
        <v>79</v>
      </c>
      <c r="D11" s="2" t="s">
        <v>81</v>
      </c>
      <c r="E11" s="2">
        <v>2018</v>
      </c>
      <c r="F11" s="2" t="s">
        <v>50</v>
      </c>
      <c r="G11" s="2" t="s">
        <v>58</v>
      </c>
      <c r="H11" s="2" t="s">
        <v>87</v>
      </c>
      <c r="I11" s="27">
        <v>3</v>
      </c>
      <c r="J11"/>
      <c r="K11"/>
      <c r="L11"/>
      <c r="M11"/>
      <c r="N11"/>
      <c r="O11"/>
      <c r="P11"/>
      <c r="Q11"/>
      <c r="R11"/>
      <c r="S11"/>
      <c r="T11"/>
      <c r="U11"/>
      <c r="V11"/>
      <c r="W11"/>
      <c r="X11"/>
      <c r="Y11"/>
      <c r="Z11"/>
      <c r="AA11"/>
      <c r="AB11"/>
      <c r="AC11"/>
      <c r="AD11"/>
      <c r="AE11"/>
      <c r="AF11"/>
      <c r="AG11"/>
      <c r="AH11"/>
      <c r="AI11"/>
      <c r="AJ11"/>
    </row>
    <row r="12" spans="1:36" ht="28.8" x14ac:dyDescent="0.3">
      <c r="B12" s="2" t="s">
        <v>49</v>
      </c>
      <c r="C12" s="2" t="s">
        <v>119</v>
      </c>
      <c r="D12" s="2" t="s">
        <v>121</v>
      </c>
      <c r="E12" s="2">
        <v>2018</v>
      </c>
      <c r="F12" s="2" t="s">
        <v>50</v>
      </c>
      <c r="G12" s="2" t="s">
        <v>54</v>
      </c>
      <c r="H12" s="2" t="s">
        <v>125</v>
      </c>
      <c r="I12" s="27">
        <v>1</v>
      </c>
      <c r="J12"/>
      <c r="K12"/>
      <c r="L12"/>
      <c r="M12"/>
      <c r="N12"/>
      <c r="O12"/>
      <c r="P12"/>
      <c r="Q12"/>
      <c r="R12"/>
      <c r="S12"/>
      <c r="T12"/>
      <c r="U12"/>
      <c r="V12"/>
      <c r="W12"/>
      <c r="X12"/>
      <c r="Y12"/>
      <c r="Z12"/>
      <c r="AA12"/>
      <c r="AB12"/>
      <c r="AC12"/>
      <c r="AD12"/>
      <c r="AE12"/>
      <c r="AF12"/>
      <c r="AG12"/>
      <c r="AH12"/>
      <c r="AI12"/>
      <c r="AJ12"/>
    </row>
    <row r="13" spans="1:36" ht="28.8" x14ac:dyDescent="0.3">
      <c r="C13" s="2" t="s">
        <v>127</v>
      </c>
      <c r="D13" s="2" t="s">
        <v>121</v>
      </c>
      <c r="E13" s="2">
        <v>2018</v>
      </c>
      <c r="F13" s="2" t="s">
        <v>50</v>
      </c>
      <c r="G13" s="2" t="s">
        <v>54</v>
      </c>
      <c r="H13" s="2" t="s">
        <v>132</v>
      </c>
      <c r="I13" s="27">
        <v>1</v>
      </c>
      <c r="J13"/>
      <c r="K13"/>
      <c r="L13"/>
      <c r="M13"/>
      <c r="N13"/>
      <c r="O13"/>
      <c r="P13"/>
      <c r="Q13"/>
      <c r="R13"/>
      <c r="S13"/>
      <c r="T13"/>
      <c r="U13"/>
      <c r="V13"/>
      <c r="W13"/>
      <c r="X13"/>
      <c r="Y13"/>
      <c r="Z13"/>
      <c r="AA13"/>
      <c r="AB13"/>
      <c r="AC13"/>
      <c r="AD13"/>
      <c r="AE13"/>
      <c r="AF13"/>
      <c r="AG13"/>
      <c r="AH13"/>
      <c r="AI13"/>
      <c r="AJ13"/>
    </row>
    <row r="14" spans="1:36" ht="43.2" x14ac:dyDescent="0.3">
      <c r="C14" s="2" t="s">
        <v>134</v>
      </c>
      <c r="D14" s="2" t="s">
        <v>135</v>
      </c>
      <c r="E14" s="2">
        <v>2015</v>
      </c>
      <c r="F14" s="2" t="s">
        <v>41</v>
      </c>
      <c r="G14" s="2" t="s">
        <v>42</v>
      </c>
      <c r="H14" s="2" t="s">
        <v>140</v>
      </c>
      <c r="I14" s="27">
        <v>1</v>
      </c>
      <c r="J14"/>
      <c r="K14"/>
      <c r="L14"/>
      <c r="M14"/>
      <c r="N14"/>
      <c r="O14"/>
      <c r="P14"/>
      <c r="Q14"/>
      <c r="R14"/>
      <c r="S14"/>
      <c r="T14"/>
      <c r="U14"/>
      <c r="V14"/>
      <c r="W14"/>
      <c r="X14"/>
      <c r="Y14"/>
      <c r="Z14"/>
      <c r="AA14"/>
      <c r="AB14"/>
      <c r="AC14"/>
      <c r="AD14"/>
      <c r="AE14"/>
      <c r="AF14"/>
      <c r="AG14"/>
      <c r="AH14"/>
      <c r="AI14"/>
      <c r="AJ14"/>
    </row>
    <row r="15" spans="1:36" ht="43.2" x14ac:dyDescent="0.3">
      <c r="B15" s="2" t="s">
        <v>170</v>
      </c>
      <c r="C15" s="2" t="s">
        <v>171</v>
      </c>
      <c r="D15" s="2" t="s">
        <v>173</v>
      </c>
      <c r="E15" s="2">
        <v>1934</v>
      </c>
      <c r="F15" s="2" t="s">
        <v>50</v>
      </c>
      <c r="G15" s="2" t="s">
        <v>58</v>
      </c>
      <c r="H15" s="2" t="s">
        <v>176</v>
      </c>
      <c r="I15" s="27">
        <v>2</v>
      </c>
      <c r="J15"/>
      <c r="K15"/>
      <c r="L15"/>
      <c r="M15"/>
      <c r="N15"/>
      <c r="O15"/>
      <c r="P15"/>
      <c r="Q15"/>
      <c r="R15"/>
      <c r="S15"/>
      <c r="T15"/>
      <c r="U15"/>
      <c r="V15"/>
      <c r="W15"/>
      <c r="X15"/>
      <c r="Y15"/>
      <c r="Z15"/>
      <c r="AA15"/>
      <c r="AB15"/>
      <c r="AC15"/>
      <c r="AD15"/>
      <c r="AE15"/>
      <c r="AF15"/>
      <c r="AG15"/>
      <c r="AH15"/>
      <c r="AI15"/>
      <c r="AJ15"/>
    </row>
    <row r="16" spans="1:36" ht="43.2" x14ac:dyDescent="0.3">
      <c r="B16" s="2" t="s">
        <v>56</v>
      </c>
      <c r="C16" s="2" t="s">
        <v>63</v>
      </c>
      <c r="D16" s="2" t="s">
        <v>64</v>
      </c>
      <c r="E16" s="2">
        <v>2013</v>
      </c>
      <c r="F16" s="2" t="s">
        <v>41</v>
      </c>
      <c r="G16" s="2" t="s">
        <v>42</v>
      </c>
      <c r="H16" s="2" t="s">
        <v>76</v>
      </c>
      <c r="I16" s="27">
        <v>1</v>
      </c>
      <c r="J16"/>
      <c r="K16"/>
      <c r="L16"/>
      <c r="M16"/>
      <c r="N16"/>
      <c r="O16"/>
      <c r="P16"/>
      <c r="Q16"/>
      <c r="R16"/>
      <c r="S16"/>
      <c r="T16"/>
      <c r="U16"/>
      <c r="V16"/>
      <c r="W16"/>
      <c r="X16"/>
      <c r="Y16"/>
      <c r="Z16"/>
      <c r="AA16"/>
      <c r="AB16"/>
      <c r="AC16"/>
      <c r="AD16"/>
      <c r="AE16"/>
      <c r="AF16"/>
      <c r="AG16"/>
      <c r="AH16"/>
      <c r="AI16"/>
      <c r="AJ16"/>
    </row>
    <row r="17" spans="1:36" ht="28.8" x14ac:dyDescent="0.3">
      <c r="B17" s="2" t="s">
        <v>57</v>
      </c>
      <c r="C17" s="2" t="s">
        <v>179</v>
      </c>
      <c r="D17" s="2" t="s">
        <v>181</v>
      </c>
      <c r="E17" s="2">
        <v>2020</v>
      </c>
      <c r="F17" s="2" t="s">
        <v>50</v>
      </c>
      <c r="G17" s="2" t="s">
        <v>51</v>
      </c>
      <c r="H17" s="2" t="s">
        <v>186</v>
      </c>
      <c r="I17" s="27">
        <v>8</v>
      </c>
      <c r="J17"/>
      <c r="K17"/>
      <c r="L17"/>
      <c r="M17"/>
      <c r="N17"/>
      <c r="O17"/>
      <c r="P17"/>
      <c r="Q17"/>
      <c r="R17"/>
      <c r="S17"/>
      <c r="T17"/>
      <c r="U17"/>
      <c r="V17"/>
      <c r="W17"/>
      <c r="X17"/>
      <c r="Y17"/>
      <c r="Z17"/>
      <c r="AA17"/>
      <c r="AB17"/>
      <c r="AC17"/>
      <c r="AD17"/>
      <c r="AE17"/>
      <c r="AF17"/>
      <c r="AG17"/>
      <c r="AH17"/>
      <c r="AI17"/>
      <c r="AJ17"/>
    </row>
    <row r="18" spans="1:36" ht="187.2" x14ac:dyDescent="0.3">
      <c r="A18" s="2" t="s">
        <v>220</v>
      </c>
      <c r="B18" s="2" t="s">
        <v>59</v>
      </c>
      <c r="C18" s="2" t="s">
        <v>207</v>
      </c>
      <c r="D18" s="2" t="s">
        <v>208</v>
      </c>
      <c r="E18" s="2">
        <v>2016</v>
      </c>
      <c r="F18" s="2" t="s">
        <v>50</v>
      </c>
      <c r="G18" s="2" t="s">
        <v>209</v>
      </c>
      <c r="H18" s="2" t="s">
        <v>213</v>
      </c>
      <c r="I18" s="27">
        <v>1</v>
      </c>
      <c r="J18"/>
      <c r="K18"/>
      <c r="L18"/>
      <c r="M18"/>
      <c r="N18"/>
      <c r="O18"/>
      <c r="P18"/>
      <c r="Q18"/>
      <c r="R18"/>
      <c r="S18"/>
      <c r="T18"/>
      <c r="U18"/>
      <c r="V18"/>
      <c r="W18"/>
      <c r="X18"/>
      <c r="Y18"/>
      <c r="Z18"/>
      <c r="AA18"/>
      <c r="AB18"/>
      <c r="AC18"/>
      <c r="AD18"/>
      <c r="AE18"/>
      <c r="AF18"/>
      <c r="AG18"/>
      <c r="AH18"/>
      <c r="AI18"/>
      <c r="AJ18"/>
    </row>
    <row r="19" spans="1:36" ht="57.6" x14ac:dyDescent="0.3">
      <c r="B19" s="2" t="s">
        <v>53</v>
      </c>
      <c r="C19" s="2" t="s">
        <v>142</v>
      </c>
      <c r="D19" s="2" t="s">
        <v>143</v>
      </c>
      <c r="E19" s="2">
        <v>1962</v>
      </c>
      <c r="F19" s="2" t="s">
        <v>41</v>
      </c>
      <c r="G19" s="2" t="s">
        <v>42</v>
      </c>
      <c r="H19" s="2" t="s">
        <v>148</v>
      </c>
      <c r="I19" s="27">
        <v>2</v>
      </c>
      <c r="J19"/>
      <c r="K19"/>
      <c r="L19"/>
      <c r="M19"/>
      <c r="N19"/>
      <c r="O19"/>
      <c r="P19"/>
      <c r="Q19"/>
      <c r="R19"/>
      <c r="S19"/>
      <c r="T19"/>
      <c r="U19"/>
      <c r="V19"/>
      <c r="W19"/>
      <c r="X19"/>
      <c r="Y19"/>
      <c r="Z19"/>
      <c r="AA19"/>
      <c r="AB19"/>
      <c r="AC19"/>
      <c r="AD19"/>
      <c r="AE19"/>
      <c r="AF19"/>
      <c r="AG19"/>
      <c r="AH19"/>
      <c r="AI19"/>
      <c r="AJ19"/>
    </row>
    <row r="20" spans="1:36" ht="43.2" x14ac:dyDescent="0.3">
      <c r="B20" s="2" t="s">
        <v>60</v>
      </c>
      <c r="C20" s="2" t="s">
        <v>93</v>
      </c>
      <c r="D20" s="2" t="s">
        <v>95</v>
      </c>
      <c r="E20" s="2">
        <v>2011</v>
      </c>
      <c r="F20" s="2" t="s">
        <v>41</v>
      </c>
      <c r="G20" s="2" t="s">
        <v>42</v>
      </c>
      <c r="H20" s="2" t="s">
        <v>100</v>
      </c>
      <c r="I20" s="27">
        <v>6</v>
      </c>
      <c r="J20"/>
      <c r="K20"/>
      <c r="L20"/>
      <c r="M20"/>
      <c r="N20"/>
      <c r="O20"/>
      <c r="P20"/>
      <c r="Q20"/>
      <c r="R20"/>
      <c r="S20"/>
      <c r="T20"/>
      <c r="U20"/>
      <c r="V20"/>
      <c r="W20"/>
      <c r="X20"/>
      <c r="Y20"/>
      <c r="Z20"/>
      <c r="AA20"/>
      <c r="AB20"/>
      <c r="AC20"/>
      <c r="AD20"/>
      <c r="AE20"/>
      <c r="AF20"/>
      <c r="AG20"/>
      <c r="AH20"/>
      <c r="AI20"/>
      <c r="AJ20"/>
    </row>
    <row r="21" spans="1:36" ht="28.8" x14ac:dyDescent="0.3">
      <c r="B21" s="2" t="s">
        <v>55</v>
      </c>
      <c r="C21" s="2" t="s">
        <v>164</v>
      </c>
      <c r="D21" s="2" t="s">
        <v>165</v>
      </c>
      <c r="E21" s="2">
        <v>1990</v>
      </c>
      <c r="F21" s="2" t="s">
        <v>41</v>
      </c>
      <c r="G21" s="2" t="s">
        <v>42</v>
      </c>
      <c r="H21" s="2" t="s">
        <v>168</v>
      </c>
      <c r="I21" s="27">
        <v>1</v>
      </c>
      <c r="J21"/>
      <c r="K21"/>
      <c r="L21"/>
      <c r="M21"/>
      <c r="N21"/>
      <c r="O21"/>
      <c r="P21"/>
      <c r="Q21"/>
      <c r="R21"/>
      <c r="S21"/>
      <c r="T21"/>
      <c r="U21"/>
      <c r="V21"/>
      <c r="W21"/>
      <c r="X21"/>
      <c r="Y21"/>
      <c r="Z21"/>
      <c r="AA21"/>
      <c r="AB21"/>
      <c r="AC21"/>
      <c r="AD21"/>
      <c r="AE21"/>
      <c r="AF21"/>
      <c r="AG21"/>
      <c r="AH21"/>
      <c r="AI21"/>
      <c r="AJ21"/>
    </row>
    <row r="22" spans="1:36" ht="43.2" x14ac:dyDescent="0.3">
      <c r="B22" s="2" t="s">
        <v>152</v>
      </c>
      <c r="C22" s="2" t="s">
        <v>153</v>
      </c>
      <c r="D22" s="2" t="s">
        <v>154</v>
      </c>
      <c r="E22" s="2">
        <v>2021</v>
      </c>
      <c r="F22" s="2" t="s">
        <v>50</v>
      </c>
      <c r="G22" s="2" t="s">
        <v>54</v>
      </c>
      <c r="H22" s="2" t="s">
        <v>158</v>
      </c>
      <c r="I22" s="27">
        <v>1</v>
      </c>
      <c r="J22"/>
      <c r="K22"/>
      <c r="L22"/>
      <c r="M22"/>
      <c r="N22"/>
      <c r="O22"/>
      <c r="P22"/>
      <c r="Q22"/>
      <c r="R22"/>
      <c r="S22"/>
      <c r="T22"/>
      <c r="U22"/>
      <c r="V22"/>
      <c r="W22"/>
      <c r="X22"/>
      <c r="Y22"/>
      <c r="Z22"/>
      <c r="AA22"/>
      <c r="AB22"/>
      <c r="AC22"/>
      <c r="AD22"/>
      <c r="AE22"/>
      <c r="AF22"/>
      <c r="AG22"/>
      <c r="AH22"/>
      <c r="AI22"/>
      <c r="AJ22"/>
    </row>
    <row r="23" spans="1:36" ht="43.2" x14ac:dyDescent="0.3">
      <c r="B23" s="2" t="s">
        <v>78</v>
      </c>
      <c r="C23" s="2" t="s">
        <v>79</v>
      </c>
      <c r="D23" s="2" t="s">
        <v>81</v>
      </c>
      <c r="E23" s="2">
        <v>2018</v>
      </c>
      <c r="F23" s="2" t="s">
        <v>50</v>
      </c>
      <c r="G23" s="2" t="s">
        <v>58</v>
      </c>
      <c r="H23" s="2" t="s">
        <v>87</v>
      </c>
      <c r="I23" s="27">
        <v>3</v>
      </c>
      <c r="J23"/>
      <c r="K23"/>
      <c r="L23"/>
      <c r="M23"/>
      <c r="N23"/>
      <c r="O23"/>
      <c r="P23"/>
      <c r="Q23"/>
      <c r="R23"/>
      <c r="S23"/>
      <c r="T23"/>
      <c r="U23"/>
      <c r="V23"/>
      <c r="W23"/>
      <c r="X23"/>
      <c r="Y23"/>
      <c r="Z23"/>
      <c r="AA23"/>
      <c r="AB23"/>
      <c r="AC23"/>
      <c r="AD23"/>
      <c r="AE23"/>
      <c r="AF23"/>
      <c r="AG23"/>
      <c r="AH23"/>
      <c r="AI23"/>
      <c r="AJ23"/>
    </row>
    <row r="24" spans="1:36" x14ac:dyDescent="0.3">
      <c r="B24" s="2" t="s">
        <v>302</v>
      </c>
      <c r="I24" s="27">
        <v>31</v>
      </c>
      <c r="J24"/>
      <c r="K24"/>
      <c r="L24"/>
      <c r="M24"/>
      <c r="N24"/>
      <c r="O24"/>
      <c r="P24"/>
      <c r="Q24"/>
      <c r="R24"/>
      <c r="S24"/>
      <c r="T24"/>
      <c r="U24"/>
      <c r="V24"/>
      <c r="W24"/>
      <c r="X24"/>
      <c r="Y24"/>
      <c r="Z24"/>
      <c r="AA24"/>
      <c r="AB24"/>
      <c r="AC24"/>
      <c r="AD24"/>
      <c r="AE24"/>
      <c r="AF24"/>
      <c r="AG24"/>
      <c r="AH24"/>
      <c r="AI24"/>
      <c r="AJ24"/>
    </row>
    <row r="25" spans="1:36" x14ac:dyDescent="0.3">
      <c r="B25"/>
      <c r="C25"/>
      <c r="D25"/>
      <c r="E25"/>
      <c r="F25"/>
      <c r="G25"/>
      <c r="H25"/>
      <c r="I25"/>
      <c r="J25"/>
      <c r="K25"/>
      <c r="L25"/>
      <c r="M25"/>
      <c r="N25"/>
      <c r="O25"/>
      <c r="P25"/>
      <c r="Q25"/>
      <c r="R25"/>
      <c r="S25"/>
      <c r="T25"/>
      <c r="U25"/>
      <c r="V25"/>
      <c r="W25"/>
      <c r="X25"/>
      <c r="Y25"/>
      <c r="Z25"/>
      <c r="AA25"/>
      <c r="AB25"/>
      <c r="AC25"/>
      <c r="AD25"/>
      <c r="AE25"/>
      <c r="AF25"/>
      <c r="AG25"/>
      <c r="AH25"/>
      <c r="AI25"/>
      <c r="AJ25"/>
    </row>
    <row r="26" spans="1:36" x14ac:dyDescent="0.3">
      <c r="B26"/>
      <c r="C26"/>
      <c r="D26"/>
      <c r="E26"/>
      <c r="F26"/>
      <c r="G26"/>
      <c r="H26"/>
      <c r="I26"/>
      <c r="J26"/>
      <c r="K26"/>
      <c r="L26"/>
      <c r="M26"/>
      <c r="N26"/>
      <c r="O26"/>
      <c r="P26"/>
      <c r="Q26"/>
      <c r="R26"/>
      <c r="S26"/>
      <c r="T26"/>
      <c r="U26"/>
      <c r="V26"/>
      <c r="W26"/>
      <c r="X26"/>
      <c r="Y26"/>
      <c r="Z26"/>
      <c r="AA26"/>
      <c r="AB26"/>
      <c r="AC26"/>
      <c r="AD26"/>
      <c r="AE26"/>
      <c r="AF26"/>
      <c r="AG26"/>
      <c r="AH26"/>
      <c r="AI26"/>
      <c r="AJ26"/>
    </row>
    <row r="27" spans="1:36" x14ac:dyDescent="0.3">
      <c r="B27"/>
      <c r="C27"/>
      <c r="D27"/>
      <c r="E27"/>
      <c r="F27"/>
      <c r="G27"/>
      <c r="H27"/>
      <c r="I27"/>
      <c r="J27"/>
      <c r="K27"/>
      <c r="L27"/>
      <c r="M27"/>
      <c r="N27"/>
      <c r="O27"/>
      <c r="P27"/>
      <c r="Q27"/>
      <c r="R27"/>
      <c r="S27"/>
      <c r="T27"/>
      <c r="U27"/>
      <c r="V27"/>
      <c r="W27"/>
      <c r="X27"/>
      <c r="Y27"/>
      <c r="Z27"/>
      <c r="AA27"/>
      <c r="AB27"/>
      <c r="AC27"/>
      <c r="AD27"/>
      <c r="AE27"/>
      <c r="AF27"/>
      <c r="AG27"/>
      <c r="AH27"/>
      <c r="AI27"/>
      <c r="AJ27"/>
    </row>
    <row r="28" spans="1:36" x14ac:dyDescent="0.3">
      <c r="B28"/>
      <c r="C28"/>
      <c r="D28"/>
      <c r="E28"/>
      <c r="F28"/>
      <c r="G28"/>
      <c r="H28"/>
      <c r="I28"/>
      <c r="J28"/>
      <c r="K28"/>
      <c r="L28"/>
      <c r="M28"/>
      <c r="N28"/>
      <c r="O28"/>
      <c r="P28"/>
      <c r="Q28"/>
      <c r="R28"/>
      <c r="S28"/>
      <c r="T28"/>
      <c r="U28"/>
      <c r="V28"/>
      <c r="W28"/>
      <c r="X28"/>
      <c r="Y28"/>
      <c r="Z28"/>
      <c r="AA28"/>
      <c r="AB28"/>
      <c r="AC28"/>
      <c r="AD28"/>
      <c r="AE28"/>
      <c r="AF28"/>
      <c r="AG28"/>
      <c r="AH28"/>
      <c r="AI28"/>
      <c r="AJ28"/>
    </row>
    <row r="29" spans="1:36" x14ac:dyDescent="0.3">
      <c r="B29"/>
      <c r="C29"/>
      <c r="D29"/>
      <c r="E29"/>
      <c r="F29"/>
      <c r="G29"/>
      <c r="H29"/>
      <c r="I29"/>
      <c r="J29"/>
      <c r="K29"/>
      <c r="L29"/>
      <c r="M29"/>
      <c r="N29"/>
      <c r="O29"/>
      <c r="P29"/>
      <c r="Q29"/>
      <c r="R29"/>
      <c r="S29"/>
      <c r="T29"/>
      <c r="U29"/>
      <c r="V29"/>
      <c r="W29"/>
      <c r="X29"/>
      <c r="Y29"/>
      <c r="Z29"/>
      <c r="AA29"/>
      <c r="AB29"/>
      <c r="AC29"/>
      <c r="AD29"/>
      <c r="AE29"/>
      <c r="AF29"/>
      <c r="AG29"/>
      <c r="AH29"/>
      <c r="AI29"/>
      <c r="AJ29"/>
    </row>
    <row r="30" spans="1:36" x14ac:dyDescent="0.3">
      <c r="B30"/>
      <c r="C30"/>
      <c r="D30"/>
      <c r="E30"/>
      <c r="F30"/>
      <c r="G30"/>
      <c r="H30"/>
      <c r="I30"/>
      <c r="J30"/>
      <c r="K30"/>
      <c r="L30"/>
      <c r="M30"/>
      <c r="N30"/>
      <c r="O30"/>
      <c r="P30"/>
      <c r="Q30"/>
      <c r="R30"/>
      <c r="S30"/>
      <c r="T30"/>
      <c r="U30"/>
      <c r="V30"/>
      <c r="W30"/>
      <c r="X30"/>
      <c r="Y30"/>
      <c r="Z30"/>
      <c r="AA30"/>
      <c r="AB30"/>
      <c r="AC30"/>
      <c r="AD30"/>
      <c r="AE30"/>
      <c r="AF30"/>
      <c r="AG30"/>
      <c r="AH30"/>
      <c r="AI30"/>
      <c r="AJ30"/>
    </row>
    <row r="31" spans="1:36" x14ac:dyDescent="0.3">
      <c r="B31"/>
      <c r="C31"/>
      <c r="D31"/>
      <c r="E31"/>
      <c r="F31"/>
      <c r="G31"/>
      <c r="H31"/>
      <c r="I31"/>
      <c r="J31"/>
      <c r="K31"/>
      <c r="L31"/>
      <c r="M31"/>
      <c r="N31"/>
      <c r="O31"/>
      <c r="P31"/>
      <c r="Q31"/>
      <c r="R31"/>
      <c r="S31"/>
      <c r="T31"/>
      <c r="U31"/>
      <c r="V31"/>
      <c r="W31"/>
      <c r="X31"/>
      <c r="Y31"/>
      <c r="Z31"/>
      <c r="AA31"/>
      <c r="AB31"/>
      <c r="AC31"/>
      <c r="AD31"/>
      <c r="AE31"/>
      <c r="AF31"/>
      <c r="AG31"/>
      <c r="AH31"/>
      <c r="AI31"/>
      <c r="AJ31"/>
    </row>
    <row r="32" spans="1:36" x14ac:dyDescent="0.3">
      <c r="B32"/>
      <c r="C32"/>
      <c r="D32"/>
      <c r="E32"/>
      <c r="F32"/>
      <c r="G32"/>
      <c r="H32"/>
      <c r="I32"/>
      <c r="J32"/>
      <c r="K32"/>
      <c r="L32"/>
      <c r="M32"/>
      <c r="N32"/>
      <c r="O32"/>
      <c r="P32"/>
      <c r="Q32"/>
      <c r="R32"/>
      <c r="S32"/>
      <c r="T32"/>
      <c r="U32"/>
      <c r="V32"/>
      <c r="W32"/>
      <c r="X32"/>
      <c r="Y32"/>
      <c r="Z32"/>
      <c r="AA32"/>
      <c r="AB32"/>
      <c r="AC32"/>
      <c r="AD32"/>
      <c r="AE32"/>
      <c r="AF32"/>
      <c r="AG32"/>
      <c r="AH32"/>
      <c r="AI32"/>
      <c r="AJ32"/>
    </row>
    <row r="33" spans="2:36" x14ac:dyDescent="0.3">
      <c r="B33"/>
      <c r="C33"/>
      <c r="D33"/>
      <c r="E33"/>
      <c r="F33"/>
      <c r="G33"/>
      <c r="H33"/>
      <c r="I33"/>
      <c r="J33"/>
      <c r="K33"/>
      <c r="L33"/>
      <c r="M33"/>
      <c r="N33"/>
      <c r="O33"/>
      <c r="P33"/>
      <c r="Q33"/>
      <c r="R33"/>
      <c r="S33"/>
      <c r="T33"/>
      <c r="U33"/>
      <c r="V33"/>
      <c r="W33"/>
      <c r="X33"/>
      <c r="Y33"/>
      <c r="Z33"/>
      <c r="AA33"/>
      <c r="AB33"/>
      <c r="AC33"/>
      <c r="AD33"/>
      <c r="AE33"/>
      <c r="AF33"/>
      <c r="AG33"/>
      <c r="AH33"/>
      <c r="AI33"/>
      <c r="AJ33"/>
    </row>
    <row r="34" spans="2:36" x14ac:dyDescent="0.3">
      <c r="B34"/>
      <c r="C34"/>
      <c r="D34"/>
      <c r="E34"/>
      <c r="F34"/>
      <c r="G34"/>
      <c r="H34"/>
      <c r="I34"/>
      <c r="J34"/>
      <c r="K34"/>
      <c r="L34"/>
      <c r="M34"/>
      <c r="N34"/>
      <c r="O34"/>
      <c r="P34"/>
      <c r="Q34"/>
      <c r="R34"/>
      <c r="S34"/>
      <c r="T34"/>
      <c r="U34"/>
      <c r="V34"/>
      <c r="W34"/>
      <c r="X34"/>
      <c r="Y34"/>
      <c r="Z34"/>
      <c r="AA34"/>
      <c r="AB34"/>
      <c r="AC34"/>
      <c r="AD34"/>
      <c r="AE34"/>
      <c r="AF34"/>
      <c r="AG34"/>
      <c r="AH34"/>
      <c r="AI34"/>
      <c r="AJ34"/>
    </row>
    <row r="35" spans="2:36" x14ac:dyDescent="0.3">
      <c r="B35"/>
      <c r="C35"/>
      <c r="D35"/>
      <c r="E35"/>
      <c r="F35"/>
      <c r="G35"/>
      <c r="H35"/>
      <c r="I35"/>
      <c r="J35"/>
      <c r="K35"/>
      <c r="L35"/>
      <c r="M35"/>
      <c r="N35"/>
      <c r="O35"/>
      <c r="P35"/>
      <c r="Q35"/>
      <c r="R35"/>
      <c r="S35"/>
      <c r="T35"/>
      <c r="U35"/>
      <c r="V35"/>
      <c r="W35"/>
      <c r="X35"/>
      <c r="Y35"/>
      <c r="Z35"/>
      <c r="AA35"/>
      <c r="AB35"/>
      <c r="AC35"/>
      <c r="AD35"/>
      <c r="AE35"/>
      <c r="AF35"/>
      <c r="AG35"/>
      <c r="AH35"/>
      <c r="AI35"/>
      <c r="AJ35"/>
    </row>
    <row r="36" spans="2:36" x14ac:dyDescent="0.3">
      <c r="B36"/>
      <c r="C36"/>
      <c r="D36"/>
      <c r="E36"/>
      <c r="F36"/>
      <c r="G36"/>
      <c r="H36"/>
      <c r="I36"/>
      <c r="J36"/>
      <c r="K36"/>
      <c r="L36"/>
      <c r="M36"/>
      <c r="N36"/>
      <c r="O36"/>
      <c r="P36"/>
      <c r="Q36"/>
      <c r="R36"/>
      <c r="S36"/>
      <c r="T36"/>
      <c r="U36"/>
      <c r="V36"/>
      <c r="W36"/>
      <c r="X36"/>
      <c r="Y36"/>
      <c r="Z36"/>
      <c r="AA36"/>
      <c r="AB36"/>
      <c r="AC36"/>
      <c r="AD36"/>
      <c r="AE36"/>
      <c r="AF36"/>
      <c r="AG36"/>
      <c r="AH36"/>
      <c r="AI36"/>
      <c r="AJ36"/>
    </row>
    <row r="37" spans="2:36" x14ac:dyDescent="0.3">
      <c r="B37"/>
      <c r="C37"/>
      <c r="D37"/>
      <c r="E37"/>
      <c r="F37"/>
      <c r="G37"/>
      <c r="H37"/>
      <c r="I37"/>
      <c r="J37"/>
      <c r="K37"/>
      <c r="L37"/>
      <c r="M37"/>
      <c r="N37"/>
      <c r="O37"/>
      <c r="P37"/>
      <c r="Q37"/>
      <c r="R37"/>
      <c r="S37"/>
      <c r="T37"/>
      <c r="U37"/>
      <c r="V37"/>
      <c r="W37"/>
      <c r="X37"/>
      <c r="Y37"/>
      <c r="Z37"/>
      <c r="AA37"/>
      <c r="AB37"/>
      <c r="AC37"/>
      <c r="AD37"/>
      <c r="AE37"/>
      <c r="AF37"/>
      <c r="AG37"/>
      <c r="AH37"/>
      <c r="AI37"/>
      <c r="AJ37"/>
    </row>
    <row r="38" spans="2:36" x14ac:dyDescent="0.3">
      <c r="B38"/>
      <c r="C38"/>
      <c r="D38"/>
      <c r="E38"/>
      <c r="F38"/>
      <c r="G38"/>
      <c r="H38"/>
      <c r="I38"/>
      <c r="J38"/>
      <c r="K38"/>
      <c r="L38"/>
      <c r="M38"/>
      <c r="N38"/>
      <c r="O38"/>
      <c r="P38"/>
      <c r="Q38"/>
      <c r="R38"/>
      <c r="S38"/>
      <c r="T38"/>
      <c r="U38"/>
      <c r="V38"/>
      <c r="W38"/>
      <c r="X38"/>
      <c r="Y38"/>
      <c r="Z38"/>
      <c r="AA38"/>
      <c r="AB38"/>
      <c r="AC38"/>
      <c r="AD38"/>
      <c r="AE38"/>
      <c r="AF38"/>
      <c r="AG38"/>
      <c r="AH38"/>
      <c r="AI38"/>
      <c r="AJ38"/>
    </row>
    <row r="39" spans="2:36" x14ac:dyDescent="0.3">
      <c r="B39"/>
      <c r="C39"/>
      <c r="D39"/>
      <c r="E39"/>
      <c r="F39"/>
      <c r="G39"/>
      <c r="H39"/>
      <c r="I39"/>
      <c r="J39"/>
      <c r="K39"/>
      <c r="L39"/>
      <c r="M39"/>
      <c r="N39"/>
      <c r="O39"/>
      <c r="P39"/>
      <c r="Q39"/>
      <c r="R39"/>
      <c r="S39"/>
      <c r="T39"/>
      <c r="U39"/>
      <c r="V39"/>
      <c r="W39"/>
      <c r="X39"/>
      <c r="Y39"/>
      <c r="Z39"/>
      <c r="AA39"/>
      <c r="AB39"/>
      <c r="AC39"/>
      <c r="AD39"/>
      <c r="AE39"/>
      <c r="AF39"/>
      <c r="AG39"/>
      <c r="AH39"/>
      <c r="AI39"/>
      <c r="AJ39"/>
    </row>
    <row r="40" spans="2:36" x14ac:dyDescent="0.3">
      <c r="B40"/>
      <c r="C40"/>
      <c r="D40"/>
      <c r="E40"/>
      <c r="F40"/>
      <c r="G40"/>
      <c r="H40"/>
      <c r="I40"/>
      <c r="J40"/>
      <c r="K40"/>
      <c r="L40"/>
      <c r="M40"/>
      <c r="N40"/>
      <c r="O40"/>
      <c r="P40"/>
      <c r="Q40"/>
      <c r="R40"/>
      <c r="S40"/>
      <c r="T40"/>
      <c r="U40"/>
      <c r="V40"/>
      <c r="W40"/>
      <c r="X40"/>
      <c r="Y40"/>
      <c r="Z40"/>
      <c r="AA40"/>
      <c r="AB40"/>
      <c r="AC40"/>
      <c r="AD40"/>
      <c r="AE40"/>
      <c r="AF40"/>
      <c r="AG40"/>
      <c r="AH40"/>
      <c r="AI40"/>
      <c r="AJ40"/>
    </row>
    <row r="41" spans="2:36" x14ac:dyDescent="0.3">
      <c r="B41"/>
      <c r="C41"/>
      <c r="D41"/>
      <c r="E41"/>
      <c r="F41"/>
      <c r="G41"/>
      <c r="H41"/>
      <c r="I41"/>
      <c r="J41"/>
      <c r="K41"/>
      <c r="L41"/>
      <c r="M41"/>
      <c r="N41"/>
      <c r="O41"/>
      <c r="P41"/>
      <c r="Q41"/>
      <c r="R41"/>
      <c r="S41"/>
      <c r="T41"/>
      <c r="U41"/>
      <c r="V41"/>
      <c r="W41"/>
      <c r="X41"/>
      <c r="Y41"/>
      <c r="Z41"/>
      <c r="AA41"/>
      <c r="AB41"/>
      <c r="AC41"/>
      <c r="AD41"/>
      <c r="AE41"/>
      <c r="AF41"/>
      <c r="AG41"/>
      <c r="AH41"/>
      <c r="AI41"/>
      <c r="AJ41"/>
    </row>
    <row r="42" spans="2:36" x14ac:dyDescent="0.3">
      <c r="B42"/>
      <c r="C42"/>
      <c r="D42"/>
      <c r="E42"/>
      <c r="F42"/>
      <c r="G42"/>
      <c r="H42"/>
      <c r="I42"/>
      <c r="J42"/>
      <c r="K42"/>
      <c r="L42"/>
      <c r="M42"/>
      <c r="N42"/>
      <c r="O42"/>
      <c r="P42"/>
      <c r="Q42"/>
      <c r="R42"/>
      <c r="S42"/>
      <c r="T42"/>
      <c r="U42"/>
      <c r="V42"/>
      <c r="W42"/>
      <c r="X42"/>
      <c r="Y42"/>
      <c r="Z42"/>
      <c r="AA42"/>
      <c r="AB42"/>
      <c r="AC42"/>
      <c r="AD42"/>
      <c r="AE42"/>
      <c r="AF42"/>
      <c r="AG42"/>
      <c r="AH42"/>
      <c r="AI42"/>
      <c r="AJ42"/>
    </row>
    <row r="43" spans="2:36" x14ac:dyDescent="0.3">
      <c r="B43"/>
      <c r="C43"/>
      <c r="D43"/>
      <c r="E43"/>
      <c r="F43"/>
      <c r="G43"/>
      <c r="H43"/>
      <c r="I43"/>
      <c r="J43"/>
      <c r="K43"/>
      <c r="L43"/>
      <c r="M43"/>
      <c r="N43"/>
      <c r="O43"/>
      <c r="P43"/>
      <c r="Q43"/>
      <c r="R43"/>
      <c r="S43"/>
      <c r="T43"/>
      <c r="U43"/>
      <c r="V43"/>
      <c r="W43"/>
      <c r="X43"/>
      <c r="Y43"/>
      <c r="Z43"/>
      <c r="AA43"/>
      <c r="AB43"/>
      <c r="AC43"/>
      <c r="AD43"/>
      <c r="AE43"/>
      <c r="AF43"/>
      <c r="AG43"/>
      <c r="AH43"/>
      <c r="AI43"/>
      <c r="AJ43"/>
    </row>
    <row r="44" spans="2:36" x14ac:dyDescent="0.3">
      <c r="B44"/>
      <c r="C44"/>
      <c r="D44"/>
      <c r="E44"/>
      <c r="F44"/>
      <c r="G44"/>
      <c r="H44"/>
      <c r="I44"/>
      <c r="J44"/>
      <c r="K44"/>
      <c r="L44"/>
      <c r="M44"/>
      <c r="N44"/>
      <c r="O44"/>
      <c r="P44"/>
      <c r="Q44"/>
      <c r="R44"/>
      <c r="S44"/>
      <c r="T44"/>
      <c r="U44"/>
      <c r="V44"/>
      <c r="W44"/>
      <c r="X44"/>
      <c r="Y44"/>
      <c r="Z44"/>
      <c r="AA44"/>
      <c r="AB44"/>
      <c r="AC44"/>
      <c r="AD44"/>
      <c r="AE44"/>
      <c r="AF44"/>
      <c r="AG44"/>
      <c r="AH44"/>
      <c r="AI44"/>
      <c r="AJ44"/>
    </row>
    <row r="45" spans="2:36" x14ac:dyDescent="0.3">
      <c r="B45"/>
      <c r="C45"/>
      <c r="D45"/>
      <c r="E45"/>
      <c r="F45"/>
      <c r="G45"/>
      <c r="H45"/>
      <c r="I45"/>
      <c r="J45"/>
      <c r="K45"/>
      <c r="L45"/>
      <c r="M45"/>
      <c r="N45"/>
      <c r="O45"/>
      <c r="P45"/>
      <c r="Q45"/>
      <c r="R45"/>
      <c r="S45"/>
      <c r="T45"/>
      <c r="U45"/>
      <c r="V45"/>
      <c r="W45"/>
      <c r="X45"/>
      <c r="Y45"/>
      <c r="Z45"/>
      <c r="AA45"/>
      <c r="AB45"/>
      <c r="AC45"/>
      <c r="AD45"/>
      <c r="AE45"/>
      <c r="AF45"/>
      <c r="AG45"/>
      <c r="AH45"/>
      <c r="AI45"/>
      <c r="AJ45"/>
    </row>
    <row r="46" spans="2:36" x14ac:dyDescent="0.3">
      <c r="B46"/>
      <c r="C46"/>
      <c r="D46"/>
      <c r="E46"/>
      <c r="F46"/>
      <c r="G46"/>
      <c r="H46"/>
      <c r="I46"/>
      <c r="J46"/>
      <c r="K46"/>
      <c r="L46"/>
      <c r="M46"/>
      <c r="N46"/>
      <c r="O46"/>
      <c r="P46"/>
      <c r="Q46"/>
      <c r="R46"/>
      <c r="S46"/>
      <c r="T46"/>
      <c r="U46"/>
      <c r="V46"/>
      <c r="W46"/>
      <c r="X46"/>
      <c r="Y46"/>
      <c r="Z46"/>
      <c r="AA46"/>
      <c r="AB46"/>
      <c r="AC46"/>
      <c r="AD46"/>
      <c r="AE46"/>
      <c r="AF46"/>
      <c r="AG46"/>
      <c r="AH46"/>
      <c r="AI46"/>
      <c r="AJ46"/>
    </row>
    <row r="47" spans="2:36" x14ac:dyDescent="0.3">
      <c r="B47"/>
      <c r="C47"/>
      <c r="D47"/>
      <c r="E47"/>
      <c r="F47"/>
      <c r="G47"/>
      <c r="H47"/>
      <c r="I47"/>
      <c r="J47"/>
      <c r="K47"/>
      <c r="L47"/>
      <c r="M47"/>
      <c r="N47"/>
      <c r="O47"/>
      <c r="P47"/>
      <c r="Q47"/>
      <c r="R47"/>
      <c r="S47"/>
      <c r="T47"/>
      <c r="U47"/>
      <c r="V47"/>
      <c r="W47"/>
      <c r="X47"/>
      <c r="Y47"/>
      <c r="Z47"/>
      <c r="AA47"/>
      <c r="AB47"/>
      <c r="AC47"/>
      <c r="AD47"/>
      <c r="AE47"/>
      <c r="AF47"/>
      <c r="AG47"/>
      <c r="AH47"/>
      <c r="AI47"/>
      <c r="AJ47"/>
    </row>
    <row r="48" spans="2:36" x14ac:dyDescent="0.3">
      <c r="B48"/>
      <c r="C48"/>
      <c r="D48"/>
      <c r="E48"/>
      <c r="F48"/>
      <c r="G48"/>
      <c r="H48"/>
      <c r="I48"/>
      <c r="J48"/>
      <c r="K48"/>
      <c r="L48"/>
      <c r="M48"/>
      <c r="N48"/>
      <c r="O48"/>
      <c r="P48"/>
      <c r="Q48"/>
      <c r="R48"/>
      <c r="S48"/>
      <c r="T48"/>
      <c r="U48"/>
      <c r="V48"/>
      <c r="W48"/>
      <c r="X48"/>
      <c r="Y48"/>
      <c r="Z48"/>
      <c r="AA48"/>
      <c r="AB48"/>
      <c r="AC48"/>
      <c r="AD48"/>
      <c r="AE48"/>
      <c r="AF48"/>
      <c r="AG48"/>
      <c r="AH48"/>
      <c r="AI48"/>
      <c r="AJ48"/>
    </row>
    <row r="49" spans="2:36" x14ac:dyDescent="0.3">
      <c r="B49"/>
      <c r="C49"/>
      <c r="D49"/>
      <c r="E49"/>
      <c r="F49"/>
      <c r="G49"/>
      <c r="H49"/>
      <c r="I49"/>
      <c r="J49"/>
      <c r="K49"/>
      <c r="L49"/>
      <c r="M49"/>
      <c r="N49"/>
      <c r="O49"/>
      <c r="P49"/>
      <c r="Q49"/>
      <c r="R49"/>
      <c r="S49"/>
      <c r="T49"/>
      <c r="U49"/>
      <c r="V49"/>
      <c r="W49"/>
      <c r="X49"/>
      <c r="Y49"/>
      <c r="Z49"/>
      <c r="AA49"/>
      <c r="AB49"/>
      <c r="AC49"/>
      <c r="AD49"/>
      <c r="AE49"/>
      <c r="AF49"/>
      <c r="AG49"/>
      <c r="AH49"/>
      <c r="AI49"/>
      <c r="AJ49"/>
    </row>
    <row r="50" spans="2:36" x14ac:dyDescent="0.3">
      <c r="B50"/>
      <c r="C50"/>
      <c r="D50"/>
      <c r="E50"/>
      <c r="F50"/>
      <c r="G50"/>
      <c r="H50"/>
      <c r="I50"/>
      <c r="J50"/>
      <c r="K50"/>
      <c r="L50"/>
      <c r="M50"/>
      <c r="N50"/>
      <c r="O50"/>
      <c r="P50"/>
      <c r="Q50"/>
      <c r="R50"/>
      <c r="S50"/>
      <c r="T50"/>
      <c r="U50"/>
      <c r="V50"/>
      <c r="W50"/>
      <c r="X50"/>
      <c r="Y50"/>
      <c r="Z50"/>
      <c r="AA50"/>
      <c r="AB50"/>
      <c r="AC50"/>
      <c r="AD50"/>
      <c r="AE50"/>
      <c r="AF50"/>
      <c r="AG50"/>
      <c r="AH50"/>
      <c r="AI50"/>
      <c r="AJ50"/>
    </row>
    <row r="51" spans="2:36" x14ac:dyDescent="0.3">
      <c r="B51"/>
      <c r="C51"/>
      <c r="D51"/>
      <c r="E51"/>
      <c r="F51"/>
      <c r="G51"/>
      <c r="H51"/>
      <c r="I51"/>
      <c r="J51"/>
      <c r="K51"/>
      <c r="L51"/>
      <c r="M51"/>
      <c r="N51"/>
      <c r="O51"/>
      <c r="P51"/>
      <c r="Q51"/>
      <c r="R51"/>
      <c r="S51"/>
      <c r="T51"/>
      <c r="U51"/>
      <c r="V51"/>
      <c r="W51"/>
      <c r="X51"/>
      <c r="Y51"/>
      <c r="Z51"/>
      <c r="AA51"/>
      <c r="AB51"/>
      <c r="AC51"/>
      <c r="AD51"/>
      <c r="AE51"/>
      <c r="AF51"/>
      <c r="AG51"/>
      <c r="AH51"/>
      <c r="AI51"/>
      <c r="AJ51"/>
    </row>
    <row r="52" spans="2:36" x14ac:dyDescent="0.3">
      <c r="B52"/>
      <c r="C52"/>
      <c r="D52"/>
      <c r="E52"/>
      <c r="F52"/>
      <c r="G52"/>
      <c r="H52"/>
      <c r="I52"/>
      <c r="J52"/>
      <c r="K52"/>
      <c r="L52"/>
      <c r="M52"/>
      <c r="N52"/>
      <c r="O52"/>
      <c r="P52"/>
      <c r="Q52"/>
      <c r="R52"/>
      <c r="S52"/>
      <c r="T52"/>
      <c r="U52"/>
      <c r="V52"/>
      <c r="W52"/>
      <c r="X52"/>
      <c r="Y52"/>
      <c r="Z52"/>
      <c r="AA52"/>
      <c r="AB52"/>
      <c r="AC52"/>
      <c r="AD52"/>
      <c r="AE52"/>
      <c r="AF52"/>
      <c r="AG52"/>
      <c r="AH52"/>
      <c r="AI52"/>
      <c r="AJ52"/>
    </row>
    <row r="53" spans="2:36" x14ac:dyDescent="0.3">
      <c r="B53"/>
      <c r="C53"/>
      <c r="D53"/>
      <c r="E53"/>
      <c r="F53"/>
      <c r="G53"/>
      <c r="H53"/>
      <c r="I53"/>
      <c r="J53"/>
      <c r="K53"/>
      <c r="L53"/>
      <c r="M53"/>
      <c r="N53"/>
      <c r="O53"/>
      <c r="P53"/>
      <c r="Q53"/>
      <c r="R53"/>
      <c r="S53"/>
      <c r="T53"/>
      <c r="U53"/>
      <c r="V53"/>
      <c r="W53"/>
      <c r="X53"/>
      <c r="Y53"/>
      <c r="Z53"/>
      <c r="AA53"/>
      <c r="AB53"/>
      <c r="AC53"/>
      <c r="AD53"/>
      <c r="AE53"/>
      <c r="AF53"/>
      <c r="AG53"/>
      <c r="AH53"/>
      <c r="AI53"/>
      <c r="AJ53"/>
    </row>
    <row r="54" spans="2:36" x14ac:dyDescent="0.3">
      <c r="B54"/>
      <c r="C54"/>
      <c r="D54"/>
      <c r="E54"/>
      <c r="F54"/>
      <c r="G54"/>
      <c r="H54"/>
      <c r="I54"/>
      <c r="J54"/>
      <c r="K54"/>
      <c r="L54"/>
      <c r="M54"/>
      <c r="N54"/>
      <c r="O54"/>
      <c r="P54"/>
      <c r="Q54"/>
      <c r="R54"/>
      <c r="S54"/>
      <c r="T54"/>
      <c r="U54"/>
      <c r="V54"/>
      <c r="W54"/>
      <c r="X54"/>
      <c r="Y54"/>
      <c r="Z54"/>
      <c r="AA54"/>
      <c r="AB54"/>
      <c r="AC54"/>
      <c r="AD54"/>
      <c r="AE54"/>
      <c r="AF54"/>
      <c r="AG54"/>
      <c r="AH54"/>
      <c r="AI54"/>
      <c r="AJ54"/>
    </row>
    <row r="55" spans="2:36" x14ac:dyDescent="0.3">
      <c r="B55"/>
      <c r="C55"/>
      <c r="D55"/>
      <c r="E55"/>
      <c r="F55"/>
      <c r="G55"/>
      <c r="H55"/>
      <c r="I55"/>
      <c r="J55"/>
      <c r="K55"/>
      <c r="L55"/>
      <c r="M55"/>
      <c r="N55"/>
      <c r="O55"/>
      <c r="P55"/>
      <c r="Q55"/>
      <c r="R55"/>
      <c r="S55"/>
      <c r="T55"/>
      <c r="U55"/>
      <c r="V55"/>
      <c r="W55"/>
      <c r="X55"/>
      <c r="Y55"/>
      <c r="Z55"/>
      <c r="AA55"/>
      <c r="AB55"/>
      <c r="AC55"/>
      <c r="AD55"/>
      <c r="AE55"/>
      <c r="AF55"/>
      <c r="AG55"/>
      <c r="AH55"/>
      <c r="AI55"/>
      <c r="AJ55"/>
    </row>
    <row r="56" spans="2:36" x14ac:dyDescent="0.3">
      <c r="B56"/>
      <c r="C56"/>
      <c r="D56"/>
      <c r="E56"/>
      <c r="F56"/>
      <c r="G56"/>
      <c r="H56"/>
      <c r="I56"/>
      <c r="J56"/>
      <c r="K56"/>
      <c r="L56"/>
      <c r="M56"/>
      <c r="N56"/>
      <c r="O56"/>
      <c r="P56"/>
      <c r="Q56"/>
      <c r="R56"/>
      <c r="S56"/>
      <c r="T56"/>
      <c r="U56"/>
      <c r="V56"/>
      <c r="W56"/>
      <c r="X56"/>
      <c r="Y56"/>
      <c r="Z56"/>
      <c r="AA56"/>
      <c r="AB56"/>
      <c r="AC56"/>
      <c r="AD56"/>
      <c r="AE56"/>
      <c r="AF56"/>
      <c r="AG56"/>
      <c r="AH56"/>
      <c r="AI56"/>
      <c r="AJ56"/>
    </row>
    <row r="57" spans="2:36" x14ac:dyDescent="0.3">
      <c r="B57"/>
      <c r="C57"/>
      <c r="D57"/>
      <c r="E57"/>
      <c r="F57"/>
      <c r="G57"/>
      <c r="H57"/>
      <c r="I57"/>
      <c r="J57"/>
      <c r="K57"/>
      <c r="L57"/>
      <c r="M57"/>
      <c r="N57"/>
      <c r="O57"/>
      <c r="P57"/>
      <c r="Q57"/>
      <c r="R57"/>
      <c r="S57"/>
      <c r="T57"/>
      <c r="U57"/>
      <c r="V57"/>
      <c r="W57"/>
      <c r="X57"/>
      <c r="Y57"/>
      <c r="Z57"/>
      <c r="AA57"/>
      <c r="AB57"/>
      <c r="AC57"/>
      <c r="AD57"/>
      <c r="AE57"/>
      <c r="AF57"/>
      <c r="AG57"/>
      <c r="AH57"/>
      <c r="AI57"/>
      <c r="AJ57"/>
    </row>
    <row r="58" spans="2:36" x14ac:dyDescent="0.3">
      <c r="B58"/>
      <c r="C58"/>
      <c r="D58"/>
      <c r="E58"/>
      <c r="F58"/>
      <c r="G58"/>
      <c r="H58"/>
      <c r="I58"/>
      <c r="J58"/>
      <c r="K58"/>
      <c r="L58"/>
      <c r="M58"/>
      <c r="N58"/>
      <c r="O58"/>
      <c r="P58"/>
      <c r="Q58"/>
      <c r="R58"/>
      <c r="S58"/>
      <c r="T58"/>
      <c r="U58"/>
      <c r="V58"/>
      <c r="W58"/>
      <c r="X58"/>
      <c r="Y58"/>
      <c r="Z58"/>
      <c r="AA58"/>
      <c r="AB58"/>
      <c r="AC58"/>
      <c r="AD58"/>
      <c r="AE58"/>
      <c r="AF58"/>
      <c r="AG58"/>
      <c r="AH58"/>
      <c r="AI58"/>
      <c r="AJ58"/>
    </row>
    <row r="59" spans="2:36" x14ac:dyDescent="0.3">
      <c r="B59"/>
      <c r="C59"/>
      <c r="D59"/>
      <c r="E59"/>
      <c r="F59"/>
      <c r="G59"/>
      <c r="H59"/>
      <c r="I59"/>
      <c r="J59"/>
      <c r="K59"/>
      <c r="L59"/>
      <c r="M59"/>
      <c r="N59"/>
      <c r="O59"/>
      <c r="P59"/>
      <c r="Q59"/>
      <c r="R59"/>
      <c r="S59"/>
      <c r="T59"/>
      <c r="U59"/>
      <c r="V59"/>
      <c r="W59"/>
      <c r="X59"/>
      <c r="Y59"/>
      <c r="Z59"/>
      <c r="AA59"/>
      <c r="AB59"/>
      <c r="AC59"/>
      <c r="AD59"/>
      <c r="AE59"/>
      <c r="AF59"/>
      <c r="AG59"/>
      <c r="AH59"/>
      <c r="AI59"/>
      <c r="AJ59"/>
    </row>
    <row r="60" spans="2:36" x14ac:dyDescent="0.3">
      <c r="B60"/>
      <c r="C60"/>
      <c r="D60"/>
      <c r="E60"/>
      <c r="F60"/>
      <c r="G60"/>
      <c r="H60"/>
      <c r="I60"/>
      <c r="J60"/>
      <c r="K60"/>
      <c r="L60"/>
      <c r="M60"/>
      <c r="N60"/>
      <c r="O60"/>
      <c r="P60"/>
      <c r="Q60"/>
      <c r="R60"/>
      <c r="S60"/>
      <c r="T60"/>
      <c r="U60"/>
      <c r="V60"/>
      <c r="W60"/>
      <c r="X60"/>
      <c r="Y60"/>
      <c r="Z60"/>
      <c r="AA60"/>
      <c r="AB60"/>
      <c r="AC60"/>
      <c r="AD60"/>
      <c r="AE60"/>
      <c r="AF60"/>
      <c r="AG60"/>
      <c r="AH60"/>
      <c r="AI60"/>
      <c r="AJ60"/>
    </row>
    <row r="61" spans="2:36" x14ac:dyDescent="0.3">
      <c r="B61"/>
      <c r="C61"/>
      <c r="D61"/>
      <c r="E61"/>
      <c r="F61"/>
      <c r="G61"/>
      <c r="H61"/>
      <c r="I61"/>
      <c r="J61"/>
      <c r="K61"/>
      <c r="L61"/>
      <c r="M61"/>
      <c r="N61"/>
      <c r="O61"/>
      <c r="P61"/>
      <c r="Q61"/>
      <c r="R61"/>
      <c r="S61"/>
      <c r="T61"/>
      <c r="U61"/>
      <c r="V61"/>
      <c r="W61"/>
      <c r="X61"/>
      <c r="Y61"/>
      <c r="Z61"/>
      <c r="AA61"/>
      <c r="AB61"/>
      <c r="AC61"/>
      <c r="AD61"/>
      <c r="AE61"/>
      <c r="AF61"/>
      <c r="AG61"/>
      <c r="AH61"/>
      <c r="AI61"/>
      <c r="AJ61"/>
    </row>
    <row r="62" spans="2:36" x14ac:dyDescent="0.3">
      <c r="B62"/>
      <c r="C62"/>
      <c r="D62"/>
      <c r="E62"/>
      <c r="F62"/>
      <c r="G62"/>
      <c r="H62"/>
      <c r="I62"/>
      <c r="J62"/>
      <c r="K62"/>
      <c r="L62"/>
      <c r="M62"/>
      <c r="N62"/>
      <c r="O62"/>
      <c r="P62"/>
      <c r="Q62"/>
      <c r="R62"/>
      <c r="S62"/>
      <c r="T62"/>
      <c r="U62"/>
      <c r="V62"/>
      <c r="W62"/>
      <c r="X62"/>
      <c r="Y62"/>
      <c r="Z62"/>
      <c r="AA62"/>
      <c r="AB62"/>
      <c r="AC62"/>
      <c r="AD62"/>
      <c r="AE62"/>
      <c r="AF62"/>
      <c r="AG62"/>
      <c r="AH62"/>
      <c r="AI62"/>
      <c r="AJ62"/>
    </row>
    <row r="63" spans="2:36" x14ac:dyDescent="0.3">
      <c r="B63"/>
      <c r="C63"/>
      <c r="D63"/>
      <c r="E63"/>
      <c r="F63"/>
      <c r="G63"/>
      <c r="H63"/>
      <c r="I63"/>
      <c r="J63"/>
      <c r="K63"/>
      <c r="L63"/>
      <c r="M63"/>
      <c r="N63"/>
      <c r="O63"/>
      <c r="P63"/>
      <c r="Q63"/>
      <c r="R63"/>
      <c r="S63"/>
      <c r="T63"/>
      <c r="U63"/>
      <c r="V63"/>
      <c r="W63"/>
      <c r="X63"/>
      <c r="Y63"/>
      <c r="Z63"/>
      <c r="AA63"/>
      <c r="AB63"/>
      <c r="AC63"/>
      <c r="AD63"/>
      <c r="AE63"/>
      <c r="AF63"/>
      <c r="AG63"/>
      <c r="AH63"/>
      <c r="AI63"/>
      <c r="AJ63"/>
    </row>
    <row r="64" spans="2:36" x14ac:dyDescent="0.3">
      <c r="B64"/>
      <c r="C64"/>
      <c r="D64"/>
      <c r="E64"/>
      <c r="F64"/>
      <c r="G64"/>
      <c r="H64"/>
      <c r="I64"/>
      <c r="J64"/>
      <c r="K64"/>
      <c r="L64"/>
      <c r="M64"/>
      <c r="N64"/>
      <c r="O64"/>
      <c r="P64"/>
      <c r="Q64"/>
      <c r="R64"/>
      <c r="S64"/>
      <c r="T64"/>
      <c r="U64"/>
      <c r="V64"/>
      <c r="W64"/>
      <c r="X64"/>
      <c r="Y64"/>
      <c r="Z64"/>
      <c r="AA64"/>
      <c r="AB64"/>
      <c r="AC64"/>
      <c r="AD64"/>
      <c r="AE64"/>
      <c r="AF64"/>
      <c r="AG64"/>
      <c r="AH64"/>
      <c r="AI64"/>
      <c r="AJ64"/>
    </row>
    <row r="65" spans="2:36" x14ac:dyDescent="0.3">
      <c r="B65"/>
      <c r="C65"/>
      <c r="D65"/>
      <c r="E65"/>
      <c r="F65"/>
      <c r="G65"/>
      <c r="H65"/>
      <c r="I65"/>
      <c r="J65"/>
      <c r="K65"/>
      <c r="L65"/>
      <c r="M65"/>
      <c r="N65"/>
      <c r="O65"/>
      <c r="P65"/>
      <c r="Q65"/>
      <c r="R65"/>
      <c r="S65"/>
      <c r="T65"/>
      <c r="U65"/>
      <c r="V65"/>
      <c r="W65"/>
      <c r="X65"/>
      <c r="Y65"/>
      <c r="Z65"/>
      <c r="AA65"/>
      <c r="AB65"/>
      <c r="AC65"/>
      <c r="AD65"/>
      <c r="AE65"/>
      <c r="AF65"/>
      <c r="AG65"/>
      <c r="AH65"/>
      <c r="AI65"/>
      <c r="AJ65"/>
    </row>
    <row r="66" spans="2:36" x14ac:dyDescent="0.3">
      <c r="B66"/>
      <c r="C66"/>
      <c r="D66"/>
      <c r="E66"/>
      <c r="F66"/>
      <c r="G66"/>
      <c r="H66"/>
      <c r="I66"/>
      <c r="J66"/>
      <c r="K66"/>
      <c r="L66"/>
      <c r="M66"/>
      <c r="N66"/>
      <c r="O66"/>
      <c r="P66"/>
      <c r="Q66"/>
      <c r="R66"/>
      <c r="S66"/>
      <c r="T66"/>
      <c r="U66"/>
      <c r="V66"/>
      <c r="W66"/>
      <c r="X66"/>
      <c r="Y66"/>
      <c r="Z66"/>
      <c r="AA66"/>
      <c r="AB66"/>
      <c r="AC66"/>
      <c r="AD66"/>
      <c r="AE66"/>
      <c r="AF66"/>
      <c r="AG66"/>
      <c r="AH66"/>
      <c r="AI66"/>
      <c r="AJ66"/>
    </row>
    <row r="67" spans="2:36" x14ac:dyDescent="0.3">
      <c r="B67"/>
      <c r="C67"/>
      <c r="D67"/>
      <c r="E67"/>
      <c r="F67"/>
      <c r="G67"/>
      <c r="H67"/>
      <c r="I67"/>
      <c r="J67"/>
      <c r="K67"/>
      <c r="L67"/>
      <c r="M67"/>
      <c r="N67"/>
      <c r="O67"/>
      <c r="P67"/>
      <c r="Q67"/>
      <c r="R67"/>
      <c r="S67"/>
      <c r="T67"/>
      <c r="U67"/>
      <c r="V67"/>
      <c r="W67"/>
      <c r="X67"/>
      <c r="Y67"/>
      <c r="Z67"/>
      <c r="AA67"/>
      <c r="AB67"/>
      <c r="AC67"/>
      <c r="AD67"/>
      <c r="AE67"/>
      <c r="AF67"/>
      <c r="AG67"/>
      <c r="AH67"/>
      <c r="AI67"/>
      <c r="AJ67"/>
    </row>
    <row r="68" spans="2:36" x14ac:dyDescent="0.3">
      <c r="B68"/>
      <c r="C68"/>
      <c r="D68"/>
      <c r="E68"/>
      <c r="F68"/>
      <c r="G68"/>
      <c r="H68"/>
      <c r="I68"/>
      <c r="J68"/>
      <c r="K68"/>
      <c r="L68"/>
      <c r="M68"/>
      <c r="N68"/>
      <c r="O68"/>
      <c r="P68"/>
      <c r="Q68"/>
      <c r="R68"/>
      <c r="S68"/>
      <c r="T68"/>
      <c r="U68"/>
      <c r="V68"/>
      <c r="W68"/>
      <c r="X68"/>
      <c r="Y68"/>
      <c r="Z68"/>
      <c r="AA68"/>
      <c r="AB68"/>
      <c r="AC68"/>
      <c r="AD68"/>
      <c r="AE68"/>
      <c r="AF68"/>
      <c r="AG68"/>
      <c r="AH68"/>
      <c r="AI68"/>
      <c r="AJ68"/>
    </row>
    <row r="69" spans="2:36" x14ac:dyDescent="0.3">
      <c r="B69"/>
      <c r="C69"/>
      <c r="D69"/>
      <c r="E69"/>
      <c r="F69"/>
      <c r="G69"/>
      <c r="H69"/>
      <c r="I69"/>
      <c r="J69"/>
      <c r="K69"/>
      <c r="L69"/>
      <c r="M69"/>
      <c r="N69"/>
      <c r="O69"/>
      <c r="P69"/>
      <c r="Q69"/>
      <c r="R69"/>
      <c r="S69"/>
      <c r="T69"/>
      <c r="U69"/>
      <c r="V69"/>
      <c r="W69"/>
      <c r="X69"/>
      <c r="Y69"/>
      <c r="Z69"/>
      <c r="AA69"/>
      <c r="AB69"/>
      <c r="AC69"/>
      <c r="AD69"/>
      <c r="AE69"/>
      <c r="AF69"/>
      <c r="AG69"/>
      <c r="AH69"/>
      <c r="AI69"/>
      <c r="AJ69"/>
    </row>
    <row r="70" spans="2:36" x14ac:dyDescent="0.3">
      <c r="B70"/>
      <c r="C70"/>
      <c r="D70"/>
      <c r="E70"/>
      <c r="F70"/>
      <c r="G70"/>
      <c r="H70"/>
      <c r="I70"/>
      <c r="J70"/>
      <c r="K70"/>
      <c r="L70"/>
      <c r="M70"/>
      <c r="N70"/>
      <c r="O70"/>
      <c r="P70"/>
      <c r="Q70"/>
      <c r="R70"/>
      <c r="S70"/>
      <c r="T70"/>
      <c r="U70"/>
      <c r="V70"/>
      <c r="W70"/>
      <c r="X70"/>
      <c r="Y70"/>
      <c r="Z70"/>
      <c r="AA70"/>
      <c r="AB70"/>
      <c r="AC70"/>
      <c r="AD70"/>
      <c r="AE70"/>
      <c r="AF70"/>
      <c r="AG70"/>
      <c r="AH70"/>
      <c r="AI70"/>
      <c r="AJ70"/>
    </row>
    <row r="71" spans="2:36" x14ac:dyDescent="0.3">
      <c r="B71"/>
      <c r="C71"/>
      <c r="D71"/>
      <c r="E71"/>
      <c r="F71"/>
      <c r="G71"/>
      <c r="H71"/>
      <c r="I71"/>
      <c r="J71"/>
      <c r="K71"/>
      <c r="L71"/>
      <c r="M71"/>
      <c r="N71"/>
      <c r="O71"/>
      <c r="P71"/>
      <c r="Q71"/>
      <c r="R71"/>
      <c r="S71"/>
      <c r="T71"/>
      <c r="U71"/>
      <c r="V71"/>
      <c r="W71"/>
      <c r="X71"/>
      <c r="Y71"/>
      <c r="Z71"/>
      <c r="AA71"/>
      <c r="AB71"/>
      <c r="AC71"/>
      <c r="AD71"/>
      <c r="AE71"/>
      <c r="AF71"/>
      <c r="AG71"/>
      <c r="AH71"/>
      <c r="AI71"/>
      <c r="AJ71"/>
    </row>
    <row r="72" spans="2:36" x14ac:dyDescent="0.3">
      <c r="B72"/>
      <c r="C72"/>
      <c r="D72"/>
      <c r="E72"/>
      <c r="F72"/>
      <c r="G72"/>
      <c r="H72"/>
      <c r="I72"/>
      <c r="J72"/>
      <c r="K72"/>
      <c r="L72"/>
      <c r="M72"/>
      <c r="N72"/>
      <c r="O72"/>
      <c r="P72"/>
      <c r="Q72"/>
      <c r="R72"/>
      <c r="S72"/>
      <c r="T72"/>
      <c r="U72"/>
      <c r="V72"/>
      <c r="W72"/>
      <c r="X72"/>
      <c r="Y72"/>
      <c r="Z72"/>
      <c r="AA72"/>
      <c r="AB72"/>
      <c r="AC72"/>
      <c r="AD72"/>
      <c r="AE72"/>
      <c r="AF72"/>
      <c r="AG72"/>
      <c r="AH72"/>
      <c r="AI72"/>
      <c r="AJ72"/>
    </row>
    <row r="73" spans="2:36" x14ac:dyDescent="0.3">
      <c r="B73"/>
      <c r="C73"/>
      <c r="D73"/>
      <c r="E73"/>
      <c r="F73"/>
      <c r="G73"/>
      <c r="H73"/>
      <c r="I73"/>
      <c r="J73"/>
      <c r="K73"/>
      <c r="L73"/>
      <c r="M73"/>
      <c r="N73"/>
      <c r="O73"/>
      <c r="P73"/>
      <c r="Q73"/>
      <c r="R73"/>
      <c r="S73"/>
      <c r="T73"/>
      <c r="U73"/>
      <c r="V73"/>
      <c r="W73"/>
      <c r="X73"/>
      <c r="Y73"/>
      <c r="Z73"/>
      <c r="AA73"/>
      <c r="AB73"/>
      <c r="AC73"/>
      <c r="AD73"/>
      <c r="AE73"/>
      <c r="AF73"/>
      <c r="AG73"/>
      <c r="AH73"/>
      <c r="AI73"/>
      <c r="AJ73"/>
    </row>
    <row r="74" spans="2:36" x14ac:dyDescent="0.3">
      <c r="B74"/>
      <c r="C74"/>
      <c r="D74"/>
      <c r="E74"/>
      <c r="F74"/>
      <c r="G74"/>
      <c r="H74"/>
      <c r="I74"/>
      <c r="J74"/>
      <c r="K74"/>
      <c r="L74"/>
      <c r="M74"/>
      <c r="N74"/>
      <c r="O74"/>
      <c r="P74"/>
      <c r="Q74"/>
      <c r="R74"/>
      <c r="S74"/>
      <c r="T74"/>
      <c r="U74"/>
      <c r="V74"/>
      <c r="W74"/>
      <c r="X74"/>
      <c r="Y74"/>
      <c r="Z74"/>
      <c r="AA74"/>
      <c r="AB74"/>
      <c r="AC74"/>
      <c r="AD74"/>
      <c r="AE74"/>
      <c r="AF74"/>
      <c r="AG74"/>
      <c r="AH74"/>
      <c r="AI74"/>
      <c r="AJ74"/>
    </row>
    <row r="75" spans="2:36" x14ac:dyDescent="0.3">
      <c r="B75"/>
      <c r="C75"/>
      <c r="D75"/>
      <c r="E75"/>
      <c r="F75"/>
      <c r="G75"/>
      <c r="H75"/>
      <c r="I75"/>
      <c r="J75"/>
      <c r="K75"/>
      <c r="L75"/>
      <c r="M75"/>
      <c r="N75"/>
      <c r="O75"/>
      <c r="P75"/>
      <c r="Q75"/>
      <c r="R75"/>
      <c r="S75"/>
      <c r="T75"/>
      <c r="U75"/>
      <c r="V75"/>
      <c r="W75"/>
      <c r="X75"/>
      <c r="Y75"/>
      <c r="Z75"/>
      <c r="AA75"/>
      <c r="AB75"/>
      <c r="AC75"/>
      <c r="AD75"/>
      <c r="AE75"/>
      <c r="AF75"/>
      <c r="AG75"/>
      <c r="AH75"/>
      <c r="AI75"/>
      <c r="AJ75"/>
    </row>
    <row r="76" spans="2:36" x14ac:dyDescent="0.3">
      <c r="B76"/>
      <c r="C76"/>
      <c r="D76"/>
      <c r="E76"/>
      <c r="F76"/>
      <c r="G76"/>
      <c r="H76"/>
      <c r="I76"/>
      <c r="J76"/>
      <c r="K76"/>
      <c r="L76"/>
      <c r="M76"/>
      <c r="N76"/>
      <c r="O76"/>
      <c r="P76"/>
      <c r="Q76"/>
      <c r="R76"/>
      <c r="S76"/>
      <c r="T76"/>
      <c r="U76"/>
      <c r="V76"/>
      <c r="W76"/>
      <c r="X76"/>
      <c r="Y76"/>
      <c r="Z76"/>
      <c r="AA76"/>
      <c r="AB76"/>
      <c r="AC76"/>
      <c r="AD76"/>
      <c r="AE76"/>
      <c r="AF76"/>
      <c r="AG76"/>
      <c r="AH76"/>
      <c r="AI76"/>
      <c r="AJ76"/>
    </row>
    <row r="77" spans="2:36" x14ac:dyDescent="0.3">
      <c r="B77"/>
      <c r="C77"/>
      <c r="D77"/>
      <c r="E77"/>
      <c r="F77"/>
      <c r="G77"/>
      <c r="H77"/>
      <c r="I77"/>
      <c r="J77"/>
      <c r="K77"/>
      <c r="L77"/>
      <c r="M77"/>
      <c r="N77"/>
      <c r="O77"/>
      <c r="P77"/>
      <c r="Q77"/>
      <c r="R77"/>
      <c r="S77"/>
      <c r="T77"/>
      <c r="U77"/>
      <c r="V77"/>
      <c r="W77"/>
      <c r="X77"/>
      <c r="Y77"/>
      <c r="Z77"/>
      <c r="AA77"/>
      <c r="AB77"/>
      <c r="AC77"/>
      <c r="AD77"/>
      <c r="AE77"/>
      <c r="AF77"/>
      <c r="AG77"/>
      <c r="AH77"/>
      <c r="AI77"/>
      <c r="AJ77"/>
    </row>
    <row r="78" spans="2:36" x14ac:dyDescent="0.3">
      <c r="B78"/>
      <c r="C78"/>
      <c r="D78"/>
      <c r="E78"/>
      <c r="F78"/>
      <c r="G78"/>
      <c r="H78"/>
      <c r="I78"/>
      <c r="J78"/>
      <c r="K78"/>
      <c r="L78"/>
      <c r="M78"/>
      <c r="N78"/>
      <c r="O78"/>
      <c r="P78"/>
      <c r="Q78"/>
      <c r="R78"/>
      <c r="S78"/>
      <c r="T78"/>
      <c r="U78"/>
      <c r="V78"/>
      <c r="W78"/>
      <c r="X78"/>
      <c r="Y78"/>
      <c r="Z78"/>
      <c r="AA78"/>
      <c r="AB78"/>
      <c r="AC78"/>
      <c r="AD78"/>
      <c r="AE78"/>
      <c r="AF78"/>
      <c r="AG78"/>
      <c r="AH78"/>
      <c r="AI78"/>
      <c r="AJ78"/>
    </row>
    <row r="79" spans="2:36" x14ac:dyDescent="0.3">
      <c r="B79"/>
      <c r="C79"/>
      <c r="D79"/>
      <c r="E79"/>
      <c r="F79"/>
      <c r="G79"/>
      <c r="H79"/>
      <c r="I79"/>
      <c r="J79"/>
      <c r="K79"/>
      <c r="L79"/>
      <c r="M79"/>
      <c r="N79"/>
      <c r="O79"/>
      <c r="P79"/>
      <c r="Q79"/>
      <c r="R79"/>
      <c r="S79"/>
      <c r="T79"/>
      <c r="U79"/>
      <c r="V79"/>
      <c r="W79"/>
      <c r="X79"/>
      <c r="Y79"/>
      <c r="Z79"/>
      <c r="AA79"/>
      <c r="AB79"/>
      <c r="AC79"/>
      <c r="AD79"/>
      <c r="AE79"/>
      <c r="AF79"/>
      <c r="AG79"/>
      <c r="AH79"/>
      <c r="AI79"/>
      <c r="AJ79"/>
    </row>
    <row r="80" spans="2:36" x14ac:dyDescent="0.3">
      <c r="B80"/>
      <c r="C80"/>
      <c r="D80"/>
      <c r="E80"/>
      <c r="F80"/>
      <c r="G80"/>
      <c r="H80"/>
      <c r="I80"/>
      <c r="J80"/>
      <c r="K80"/>
      <c r="L80"/>
      <c r="M80"/>
      <c r="N80"/>
      <c r="O80"/>
      <c r="P80"/>
      <c r="Q80"/>
      <c r="R80"/>
      <c r="S80"/>
      <c r="T80"/>
      <c r="U80"/>
      <c r="V80"/>
      <c r="W80"/>
      <c r="X80"/>
      <c r="Y80"/>
      <c r="Z80"/>
      <c r="AA80"/>
      <c r="AB80"/>
      <c r="AC80"/>
      <c r="AD80"/>
      <c r="AE80"/>
      <c r="AF80"/>
      <c r="AG80"/>
      <c r="AH80"/>
      <c r="AI80"/>
      <c r="AJ80"/>
    </row>
    <row r="81" spans="2:36" x14ac:dyDescent="0.3">
      <c r="B81"/>
      <c r="C81"/>
      <c r="D81"/>
      <c r="E81"/>
      <c r="F81"/>
      <c r="G81"/>
      <c r="H81"/>
      <c r="I81"/>
      <c r="J81"/>
      <c r="K81"/>
      <c r="L81"/>
      <c r="M81"/>
      <c r="N81"/>
      <c r="O81"/>
      <c r="P81"/>
      <c r="Q81"/>
      <c r="R81"/>
      <c r="S81"/>
      <c r="T81"/>
      <c r="U81"/>
      <c r="V81"/>
      <c r="W81"/>
      <c r="X81"/>
      <c r="Y81"/>
      <c r="Z81"/>
      <c r="AA81"/>
      <c r="AB81"/>
      <c r="AC81"/>
      <c r="AD81"/>
      <c r="AE81"/>
      <c r="AF81"/>
      <c r="AG81"/>
      <c r="AH81"/>
      <c r="AI81"/>
      <c r="AJ81"/>
    </row>
    <row r="82" spans="2:36" x14ac:dyDescent="0.3">
      <c r="B82"/>
      <c r="C82"/>
      <c r="D82"/>
      <c r="E82"/>
      <c r="F82"/>
      <c r="G82"/>
      <c r="H82"/>
      <c r="I82"/>
      <c r="J82"/>
      <c r="K82"/>
      <c r="L82"/>
      <c r="M82"/>
      <c r="N82"/>
      <c r="O82"/>
      <c r="P82"/>
      <c r="Q82"/>
      <c r="R82"/>
      <c r="S82"/>
      <c r="T82"/>
      <c r="U82"/>
      <c r="V82"/>
      <c r="W82"/>
      <c r="X82"/>
      <c r="Y82"/>
      <c r="Z82"/>
      <c r="AA82"/>
      <c r="AB82"/>
      <c r="AC82"/>
      <c r="AD82"/>
      <c r="AE82"/>
      <c r="AF82"/>
      <c r="AG82"/>
      <c r="AH82"/>
      <c r="AI82"/>
      <c r="AJ82"/>
    </row>
    <row r="83" spans="2:36" x14ac:dyDescent="0.3">
      <c r="B83"/>
      <c r="C83"/>
      <c r="D83"/>
      <c r="E83"/>
      <c r="F83"/>
      <c r="G83"/>
      <c r="H83"/>
      <c r="I83"/>
      <c r="J83"/>
      <c r="K83"/>
      <c r="L83"/>
      <c r="M83"/>
      <c r="N83"/>
      <c r="O83"/>
      <c r="P83"/>
      <c r="Q83"/>
      <c r="R83"/>
      <c r="S83"/>
      <c r="T83"/>
      <c r="U83"/>
      <c r="V83"/>
      <c r="W83"/>
      <c r="X83"/>
      <c r="Y83"/>
      <c r="Z83"/>
      <c r="AA83"/>
      <c r="AB83"/>
      <c r="AC83"/>
      <c r="AD83"/>
      <c r="AE83"/>
      <c r="AF83"/>
      <c r="AG83"/>
      <c r="AH83"/>
      <c r="AI83"/>
      <c r="AJ83"/>
    </row>
    <row r="84" spans="2:36" x14ac:dyDescent="0.3">
      <c r="B84"/>
      <c r="C84"/>
      <c r="D84"/>
      <c r="E84"/>
      <c r="F84"/>
      <c r="G84"/>
      <c r="H84"/>
      <c r="I84"/>
      <c r="J84"/>
      <c r="K84"/>
      <c r="L84"/>
      <c r="M84"/>
      <c r="N84"/>
      <c r="O84"/>
      <c r="P84"/>
      <c r="Q84"/>
      <c r="R84"/>
      <c r="S84"/>
      <c r="T84"/>
      <c r="U84"/>
      <c r="V84"/>
      <c r="W84"/>
      <c r="X84"/>
      <c r="Y84"/>
      <c r="Z84"/>
      <c r="AA84"/>
      <c r="AB84"/>
      <c r="AC84"/>
      <c r="AD84"/>
      <c r="AE84"/>
      <c r="AF84"/>
      <c r="AG84"/>
      <c r="AH84"/>
      <c r="AI84"/>
      <c r="AJ84"/>
    </row>
    <row r="85" spans="2:36" x14ac:dyDescent="0.3">
      <c r="B85"/>
      <c r="C85"/>
      <c r="D85"/>
      <c r="E85"/>
      <c r="F85"/>
      <c r="G85"/>
      <c r="H85"/>
      <c r="I85"/>
      <c r="J85"/>
      <c r="K85"/>
      <c r="L85"/>
      <c r="M85"/>
      <c r="N85"/>
      <c r="O85"/>
      <c r="P85"/>
      <c r="Q85"/>
      <c r="R85"/>
      <c r="S85"/>
      <c r="T85"/>
      <c r="U85"/>
      <c r="V85"/>
      <c r="W85"/>
      <c r="X85"/>
      <c r="Y85"/>
      <c r="Z85"/>
      <c r="AA85"/>
      <c r="AB85"/>
      <c r="AC85"/>
      <c r="AD85"/>
      <c r="AE85"/>
      <c r="AF85"/>
      <c r="AG85"/>
      <c r="AH85"/>
      <c r="AI85"/>
      <c r="AJ85"/>
    </row>
    <row r="86" spans="2:36" x14ac:dyDescent="0.3">
      <c r="B86"/>
      <c r="C86"/>
      <c r="D86"/>
      <c r="E86"/>
      <c r="F86"/>
      <c r="G86"/>
      <c r="H86"/>
      <c r="I86"/>
      <c r="J86"/>
      <c r="K86"/>
      <c r="L86"/>
      <c r="M86"/>
      <c r="N86"/>
      <c r="O86"/>
      <c r="P86"/>
      <c r="Q86"/>
      <c r="R86"/>
      <c r="S86"/>
      <c r="T86"/>
      <c r="U86"/>
      <c r="V86"/>
      <c r="W86"/>
      <c r="X86"/>
      <c r="Y86"/>
      <c r="Z86"/>
      <c r="AA86"/>
      <c r="AB86"/>
      <c r="AC86"/>
      <c r="AD86"/>
      <c r="AE86"/>
      <c r="AF86"/>
      <c r="AG86"/>
      <c r="AH86"/>
      <c r="AI86"/>
      <c r="AJ86"/>
    </row>
    <row r="87" spans="2:36" x14ac:dyDescent="0.3">
      <c r="B87"/>
      <c r="C87"/>
      <c r="D87"/>
      <c r="E87"/>
      <c r="F87"/>
      <c r="G87"/>
      <c r="H87"/>
      <c r="I87"/>
      <c r="J87"/>
      <c r="K87"/>
      <c r="L87"/>
      <c r="M87"/>
      <c r="N87"/>
      <c r="O87"/>
      <c r="P87"/>
      <c r="Q87"/>
      <c r="R87"/>
      <c r="S87"/>
      <c r="T87"/>
      <c r="U87"/>
      <c r="V87"/>
      <c r="W87"/>
      <c r="X87"/>
      <c r="Y87"/>
      <c r="Z87"/>
      <c r="AA87"/>
      <c r="AB87"/>
      <c r="AC87"/>
      <c r="AD87"/>
      <c r="AE87"/>
      <c r="AF87"/>
      <c r="AG87"/>
      <c r="AH87"/>
      <c r="AI87"/>
      <c r="AJ87"/>
    </row>
    <row r="88" spans="2:36" x14ac:dyDescent="0.3">
      <c r="B88"/>
      <c r="C88"/>
      <c r="D88"/>
      <c r="E88"/>
      <c r="F88"/>
      <c r="G88"/>
      <c r="H88"/>
      <c r="I88"/>
      <c r="J88"/>
      <c r="K88"/>
      <c r="L88"/>
      <c r="M88"/>
      <c r="N88"/>
      <c r="O88"/>
      <c r="P88"/>
      <c r="Q88"/>
      <c r="R88"/>
      <c r="S88"/>
      <c r="T88"/>
      <c r="U88"/>
      <c r="V88"/>
      <c r="W88"/>
      <c r="X88"/>
      <c r="Y88"/>
      <c r="Z88"/>
      <c r="AA88"/>
      <c r="AB88"/>
      <c r="AC88"/>
      <c r="AD88"/>
      <c r="AE88"/>
      <c r="AF88"/>
      <c r="AG88"/>
      <c r="AH88"/>
      <c r="AI88"/>
      <c r="AJ88"/>
    </row>
    <row r="89" spans="2:36" x14ac:dyDescent="0.3">
      <c r="B89"/>
      <c r="C89"/>
      <c r="D89"/>
      <c r="E89"/>
      <c r="F89"/>
      <c r="G89"/>
      <c r="H89"/>
      <c r="I89"/>
      <c r="J89"/>
      <c r="K89"/>
      <c r="L89"/>
      <c r="M89"/>
      <c r="N89"/>
      <c r="O89"/>
      <c r="P89"/>
      <c r="Q89"/>
      <c r="R89"/>
      <c r="S89"/>
      <c r="T89"/>
      <c r="U89"/>
      <c r="V89"/>
      <c r="W89"/>
      <c r="X89"/>
      <c r="Y89"/>
      <c r="Z89"/>
      <c r="AA89"/>
      <c r="AB89"/>
      <c r="AC89"/>
      <c r="AD89"/>
      <c r="AE89"/>
      <c r="AF89"/>
      <c r="AG89"/>
      <c r="AH89"/>
      <c r="AI89"/>
      <c r="AJ89"/>
    </row>
    <row r="90" spans="2:36" x14ac:dyDescent="0.3">
      <c r="B90"/>
      <c r="C90"/>
      <c r="D90"/>
      <c r="E90"/>
      <c r="F90"/>
      <c r="G90"/>
      <c r="H90"/>
      <c r="I90"/>
      <c r="J90"/>
      <c r="K90"/>
      <c r="L90"/>
      <c r="M90"/>
      <c r="N90"/>
      <c r="O90"/>
      <c r="P90"/>
      <c r="Q90"/>
      <c r="R90"/>
      <c r="S90"/>
      <c r="T90"/>
      <c r="U90"/>
      <c r="V90"/>
      <c r="W90"/>
      <c r="X90"/>
      <c r="Y90"/>
      <c r="Z90"/>
      <c r="AA90"/>
      <c r="AB90"/>
      <c r="AC90"/>
      <c r="AD90"/>
      <c r="AE90"/>
      <c r="AF90"/>
      <c r="AG90"/>
      <c r="AH90"/>
      <c r="AI90"/>
      <c r="AJ90"/>
    </row>
    <row r="91" spans="2:36" x14ac:dyDescent="0.3">
      <c r="B91"/>
      <c r="C91"/>
      <c r="D91"/>
      <c r="E91"/>
      <c r="F91"/>
      <c r="G91"/>
      <c r="H91"/>
      <c r="I91"/>
      <c r="J91"/>
      <c r="K91"/>
      <c r="L91"/>
      <c r="M91"/>
      <c r="N91"/>
      <c r="O91"/>
      <c r="P91"/>
      <c r="Q91"/>
      <c r="R91"/>
      <c r="S91"/>
      <c r="T91"/>
      <c r="U91"/>
      <c r="V91"/>
      <c r="W91"/>
      <c r="X91"/>
      <c r="Y91"/>
      <c r="Z91"/>
      <c r="AA91"/>
      <c r="AB91"/>
      <c r="AC91"/>
      <c r="AD91"/>
      <c r="AE91"/>
      <c r="AF91"/>
      <c r="AG91"/>
      <c r="AH91"/>
      <c r="AI91"/>
      <c r="AJ91"/>
    </row>
    <row r="92" spans="2:36" x14ac:dyDescent="0.3">
      <c r="B92"/>
      <c r="C92"/>
      <c r="D92"/>
      <c r="E92"/>
      <c r="F92"/>
      <c r="G92"/>
      <c r="H92"/>
      <c r="I92"/>
      <c r="J92"/>
      <c r="K92"/>
      <c r="L92"/>
      <c r="M92"/>
      <c r="N92"/>
      <c r="O92"/>
      <c r="P92"/>
      <c r="Q92"/>
      <c r="R92"/>
      <c r="S92"/>
      <c r="T92"/>
      <c r="U92"/>
      <c r="V92"/>
      <c r="W92"/>
      <c r="X92"/>
      <c r="Y92"/>
      <c r="Z92"/>
      <c r="AA92"/>
      <c r="AB92"/>
      <c r="AC92"/>
      <c r="AD92"/>
      <c r="AE92"/>
      <c r="AF92"/>
      <c r="AG92"/>
      <c r="AH92"/>
      <c r="AI92"/>
      <c r="AJ92"/>
    </row>
    <row r="93" spans="2:36" x14ac:dyDescent="0.3">
      <c r="B93"/>
      <c r="C93"/>
      <c r="D93"/>
      <c r="E93"/>
      <c r="F93"/>
      <c r="G93"/>
      <c r="H93"/>
      <c r="I93"/>
      <c r="J93"/>
      <c r="K93"/>
      <c r="L93"/>
      <c r="M93"/>
      <c r="N93"/>
      <c r="O93"/>
      <c r="P93"/>
      <c r="Q93"/>
      <c r="R93"/>
      <c r="S93"/>
      <c r="T93"/>
      <c r="U93"/>
      <c r="V93"/>
      <c r="W93"/>
      <c r="X93"/>
      <c r="Y93"/>
      <c r="Z93"/>
      <c r="AA93"/>
      <c r="AB93"/>
      <c r="AC93"/>
      <c r="AD93"/>
      <c r="AE93"/>
      <c r="AF93"/>
      <c r="AG93"/>
      <c r="AH93"/>
      <c r="AI93"/>
      <c r="AJ93"/>
    </row>
    <row r="94" spans="2:36" x14ac:dyDescent="0.3">
      <c r="B94"/>
      <c r="C94"/>
      <c r="D94"/>
      <c r="E94"/>
      <c r="F94"/>
      <c r="G94"/>
      <c r="H94"/>
      <c r="I94"/>
      <c r="J94"/>
      <c r="K94"/>
      <c r="L94"/>
      <c r="M94"/>
      <c r="N94"/>
      <c r="O94"/>
      <c r="P94"/>
      <c r="Q94"/>
      <c r="R94"/>
      <c r="S94"/>
      <c r="T94"/>
      <c r="U94"/>
      <c r="V94"/>
      <c r="W94"/>
      <c r="X94"/>
      <c r="Y94"/>
      <c r="Z94"/>
      <c r="AA94"/>
      <c r="AB94"/>
      <c r="AC94"/>
      <c r="AD94"/>
      <c r="AE94"/>
      <c r="AF94"/>
      <c r="AG94"/>
      <c r="AH94"/>
      <c r="AI94"/>
      <c r="AJ94"/>
    </row>
    <row r="95" spans="2:36" x14ac:dyDescent="0.3">
      <c r="B95"/>
      <c r="C95"/>
      <c r="D95"/>
      <c r="E95"/>
      <c r="F95"/>
      <c r="G95"/>
      <c r="H95"/>
      <c r="I95"/>
      <c r="J95"/>
      <c r="K95"/>
      <c r="L95"/>
      <c r="M95"/>
      <c r="N95"/>
      <c r="O95"/>
      <c r="P95"/>
      <c r="Q95"/>
      <c r="R95"/>
      <c r="S95"/>
      <c r="T95"/>
      <c r="U95"/>
      <c r="V95"/>
      <c r="W95"/>
      <c r="X95"/>
      <c r="Y95"/>
      <c r="Z95"/>
      <c r="AA95"/>
      <c r="AB95"/>
      <c r="AC95"/>
      <c r="AD95"/>
      <c r="AE95"/>
      <c r="AF95"/>
      <c r="AG95"/>
      <c r="AH95"/>
      <c r="AI95"/>
      <c r="AJ95"/>
    </row>
    <row r="96" spans="2:36" x14ac:dyDescent="0.3">
      <c r="B96"/>
      <c r="C96"/>
      <c r="D96"/>
      <c r="E96"/>
      <c r="F96"/>
      <c r="G96"/>
      <c r="H96"/>
      <c r="I96"/>
      <c r="J96"/>
      <c r="K96"/>
      <c r="L96"/>
      <c r="M96"/>
      <c r="N96"/>
      <c r="O96"/>
      <c r="P96"/>
      <c r="Q96"/>
      <c r="R96"/>
      <c r="S96"/>
      <c r="T96"/>
      <c r="U96"/>
      <c r="V96"/>
      <c r="W96"/>
      <c r="X96"/>
      <c r="Y96"/>
      <c r="Z96"/>
      <c r="AA96"/>
      <c r="AB96"/>
      <c r="AC96"/>
      <c r="AD96"/>
      <c r="AE96"/>
      <c r="AF96"/>
      <c r="AG96"/>
      <c r="AH96"/>
      <c r="AI96"/>
      <c r="AJ96"/>
    </row>
    <row r="97" spans="2:36" x14ac:dyDescent="0.3">
      <c r="B97"/>
      <c r="C97"/>
      <c r="D97"/>
      <c r="E97"/>
      <c r="F97"/>
      <c r="G97"/>
      <c r="H97"/>
      <c r="I97"/>
      <c r="J97"/>
      <c r="K97"/>
      <c r="L97"/>
      <c r="M97"/>
      <c r="N97"/>
      <c r="O97"/>
      <c r="P97"/>
      <c r="Q97"/>
      <c r="R97"/>
      <c r="S97"/>
      <c r="T97"/>
      <c r="U97"/>
      <c r="V97"/>
      <c r="W97"/>
      <c r="X97"/>
      <c r="Y97"/>
      <c r="Z97"/>
      <c r="AA97"/>
      <c r="AB97"/>
      <c r="AC97"/>
      <c r="AD97"/>
      <c r="AE97"/>
      <c r="AF97"/>
      <c r="AG97"/>
      <c r="AH97"/>
      <c r="AI97"/>
      <c r="AJ97"/>
    </row>
    <row r="98" spans="2:36" x14ac:dyDescent="0.3">
      <c r="B98"/>
      <c r="C98"/>
      <c r="D98"/>
      <c r="E98"/>
      <c r="F98"/>
      <c r="G98"/>
      <c r="H98"/>
      <c r="I98"/>
      <c r="J98"/>
      <c r="K98"/>
      <c r="L98"/>
      <c r="M98"/>
      <c r="N98"/>
      <c r="O98"/>
      <c r="P98"/>
      <c r="Q98"/>
      <c r="R98"/>
      <c r="S98"/>
      <c r="T98"/>
      <c r="U98"/>
      <c r="V98"/>
      <c r="W98"/>
      <c r="X98"/>
      <c r="Y98"/>
      <c r="Z98"/>
      <c r="AA98"/>
      <c r="AB98"/>
      <c r="AC98"/>
      <c r="AD98"/>
      <c r="AE98"/>
      <c r="AF98"/>
      <c r="AG98"/>
      <c r="AH98"/>
      <c r="AI98"/>
      <c r="AJ98"/>
    </row>
    <row r="99" spans="2:36" x14ac:dyDescent="0.3">
      <c r="B99"/>
      <c r="C99"/>
      <c r="D99"/>
      <c r="E99"/>
      <c r="F99"/>
      <c r="G99"/>
      <c r="H99"/>
      <c r="I99"/>
      <c r="J99"/>
      <c r="K99"/>
      <c r="L99"/>
      <c r="M99"/>
      <c r="N99"/>
      <c r="O99"/>
      <c r="P99"/>
      <c r="Q99"/>
      <c r="R99"/>
      <c r="S99"/>
      <c r="T99"/>
      <c r="U99"/>
      <c r="V99"/>
      <c r="W99"/>
      <c r="X99"/>
      <c r="Y99"/>
      <c r="Z99"/>
      <c r="AA99"/>
      <c r="AB99"/>
      <c r="AC99"/>
      <c r="AD99"/>
      <c r="AE99"/>
      <c r="AF99"/>
      <c r="AG99"/>
      <c r="AH99"/>
      <c r="AI99"/>
      <c r="AJ99"/>
    </row>
    <row r="100" spans="2:36" x14ac:dyDescent="0.3">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row>
    <row r="101" spans="2:36" x14ac:dyDescent="0.3">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row>
    <row r="102" spans="2:36" x14ac:dyDescent="0.3">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row>
    <row r="103" spans="2:36" x14ac:dyDescent="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row>
    <row r="104" spans="2:36" x14ac:dyDescent="0.3">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row>
    <row r="105" spans="2:36" x14ac:dyDescent="0.3">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row>
    <row r="106" spans="2:36" x14ac:dyDescent="0.3">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row>
    <row r="107" spans="2:36" x14ac:dyDescent="0.3">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row>
    <row r="108" spans="2:36" x14ac:dyDescent="0.3">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row>
    <row r="109" spans="2:36" x14ac:dyDescent="0.3">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row>
    <row r="110" spans="2:36" x14ac:dyDescent="0.3">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row>
    <row r="111" spans="2:36" x14ac:dyDescent="0.3">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row>
    <row r="112" spans="2:36" x14ac:dyDescent="0.3">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row>
    <row r="113" spans="2:36" x14ac:dyDescent="0.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row>
    <row r="114" spans="2:36" x14ac:dyDescent="0.3">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row>
    <row r="115" spans="2:36" x14ac:dyDescent="0.3">
      <c r="B115"/>
      <c r="C115"/>
      <c r="D115"/>
      <c r="E115"/>
      <c r="F115"/>
      <c r="G115"/>
      <c r="H115"/>
      <c r="I115"/>
      <c r="J115"/>
      <c r="K115"/>
      <c r="L115"/>
      <c r="M115"/>
    </row>
    <row r="116" spans="2:36" x14ac:dyDescent="0.3">
      <c r="B116"/>
      <c r="C116"/>
      <c r="D116"/>
      <c r="E116"/>
      <c r="F116"/>
      <c r="G116"/>
      <c r="H116"/>
      <c r="I116"/>
      <c r="J116"/>
      <c r="K116"/>
      <c r="L116"/>
      <c r="M116"/>
    </row>
    <row r="117" spans="2:36" x14ac:dyDescent="0.3">
      <c r="B117"/>
      <c r="C117"/>
      <c r="D117"/>
      <c r="E117"/>
      <c r="F117"/>
      <c r="G117"/>
      <c r="H117"/>
      <c r="I117"/>
      <c r="J117"/>
      <c r="K117"/>
      <c r="L117"/>
      <c r="M117"/>
    </row>
    <row r="118" spans="2:36" x14ac:dyDescent="0.3">
      <c r="B118"/>
      <c r="C118"/>
      <c r="D118"/>
      <c r="E118"/>
      <c r="F118"/>
      <c r="G118"/>
      <c r="H118"/>
      <c r="I118"/>
      <c r="J118"/>
      <c r="K118"/>
      <c r="L118"/>
      <c r="M118"/>
    </row>
    <row r="119" spans="2:36" x14ac:dyDescent="0.3">
      <c r="B119"/>
      <c r="C119"/>
      <c r="D119"/>
      <c r="E119"/>
      <c r="F119"/>
      <c r="G119"/>
      <c r="H119"/>
      <c r="I119"/>
      <c r="J119"/>
      <c r="K119"/>
      <c r="L119"/>
      <c r="M119"/>
    </row>
    <row r="120" spans="2:36" x14ac:dyDescent="0.3">
      <c r="B120"/>
      <c r="C120"/>
      <c r="D120"/>
      <c r="E120"/>
      <c r="F120"/>
      <c r="G120"/>
      <c r="H120"/>
      <c r="I120"/>
      <c r="J120"/>
      <c r="K120"/>
      <c r="L120"/>
      <c r="M120"/>
    </row>
    <row r="121" spans="2:36" x14ac:dyDescent="0.3">
      <c r="B121"/>
      <c r="C121"/>
      <c r="D121"/>
      <c r="E121"/>
      <c r="F121"/>
      <c r="G121"/>
      <c r="H121"/>
      <c r="I121"/>
      <c r="J121"/>
      <c r="K121"/>
      <c r="L121"/>
      <c r="M121"/>
    </row>
    <row r="122" spans="2:36" x14ac:dyDescent="0.3">
      <c r="B122"/>
      <c r="C122"/>
      <c r="D122"/>
      <c r="E122"/>
      <c r="F122"/>
      <c r="G122"/>
      <c r="H122"/>
      <c r="I122"/>
      <c r="J122"/>
      <c r="K122"/>
      <c r="L122"/>
      <c r="M122"/>
    </row>
    <row r="123" spans="2:36" x14ac:dyDescent="0.3">
      <c r="B123"/>
      <c r="C123"/>
      <c r="D123"/>
      <c r="E123"/>
      <c r="F123"/>
      <c r="G123"/>
      <c r="H123"/>
      <c r="I123"/>
      <c r="J123"/>
      <c r="K123"/>
      <c r="L123"/>
      <c r="M123"/>
    </row>
    <row r="124" spans="2:36" x14ac:dyDescent="0.3">
      <c r="B124"/>
      <c r="C124"/>
      <c r="D124"/>
      <c r="E124"/>
      <c r="F124"/>
      <c r="G124"/>
      <c r="H124"/>
      <c r="I124"/>
      <c r="J124"/>
      <c r="K124"/>
      <c r="L124"/>
      <c r="M124"/>
    </row>
    <row r="125" spans="2:36" x14ac:dyDescent="0.3">
      <c r="B125"/>
      <c r="C125"/>
      <c r="D125"/>
      <c r="E125"/>
      <c r="F125"/>
      <c r="G125"/>
      <c r="H125"/>
      <c r="I125"/>
      <c r="J125"/>
      <c r="K125"/>
      <c r="L125"/>
      <c r="M125"/>
    </row>
    <row r="126" spans="2:36" x14ac:dyDescent="0.3">
      <c r="B126"/>
      <c r="C126"/>
      <c r="D126"/>
      <c r="E126"/>
      <c r="F126"/>
      <c r="G126"/>
      <c r="H126"/>
      <c r="I126"/>
      <c r="J126"/>
      <c r="K126"/>
      <c r="L126"/>
      <c r="M126"/>
    </row>
    <row r="127" spans="2:36" x14ac:dyDescent="0.3">
      <c r="B127"/>
      <c r="C127"/>
      <c r="D127"/>
      <c r="E127"/>
      <c r="F127"/>
      <c r="G127"/>
      <c r="H127"/>
      <c r="I127"/>
      <c r="J127"/>
      <c r="K127"/>
      <c r="L127"/>
      <c r="M127"/>
    </row>
    <row r="128" spans="2:36" x14ac:dyDescent="0.3">
      <c r="B128"/>
      <c r="C128"/>
      <c r="D128"/>
      <c r="E128"/>
      <c r="F128"/>
      <c r="G128"/>
      <c r="H128"/>
      <c r="I128"/>
      <c r="J128"/>
      <c r="K128"/>
      <c r="L128"/>
      <c r="M128"/>
    </row>
    <row r="129" spans="2:13" x14ac:dyDescent="0.3">
      <c r="B129"/>
      <c r="C129"/>
      <c r="D129"/>
      <c r="E129"/>
      <c r="F129"/>
      <c r="G129"/>
      <c r="H129"/>
      <c r="I129"/>
      <c r="J129"/>
      <c r="K129"/>
      <c r="L129"/>
      <c r="M129"/>
    </row>
    <row r="130" spans="2:13" x14ac:dyDescent="0.3">
      <c r="B130"/>
      <c r="C130"/>
      <c r="D130"/>
      <c r="E130"/>
      <c r="F130"/>
      <c r="G130"/>
      <c r="H130"/>
      <c r="I130"/>
      <c r="J130"/>
      <c r="K130"/>
      <c r="L130"/>
      <c r="M130"/>
    </row>
    <row r="131" spans="2:13" x14ac:dyDescent="0.3">
      <c r="B131"/>
      <c r="C131"/>
      <c r="D131"/>
      <c r="E131"/>
      <c r="F131"/>
      <c r="G131"/>
      <c r="H131"/>
      <c r="I131"/>
      <c r="J131"/>
      <c r="K131"/>
      <c r="L131"/>
      <c r="M131"/>
    </row>
    <row r="132" spans="2:13" x14ac:dyDescent="0.3">
      <c r="B132"/>
      <c r="C132"/>
      <c r="D132"/>
      <c r="E132"/>
      <c r="F132"/>
      <c r="G132"/>
      <c r="H132"/>
      <c r="I132"/>
      <c r="J132"/>
      <c r="K132"/>
      <c r="L132"/>
      <c r="M132"/>
    </row>
    <row r="133" spans="2:13" x14ac:dyDescent="0.3">
      <c r="B133"/>
      <c r="C133"/>
      <c r="D133"/>
      <c r="E133"/>
      <c r="F133"/>
      <c r="G133"/>
      <c r="H133"/>
      <c r="I133"/>
      <c r="J133"/>
      <c r="K133"/>
      <c r="L133"/>
      <c r="M133"/>
    </row>
    <row r="134" spans="2:13" x14ac:dyDescent="0.3">
      <c r="B134"/>
      <c r="C134"/>
      <c r="D134"/>
      <c r="E134"/>
      <c r="F134"/>
      <c r="G134"/>
      <c r="H134"/>
      <c r="I134"/>
      <c r="J134"/>
      <c r="K134"/>
      <c r="L134"/>
      <c r="M134"/>
    </row>
    <row r="135" spans="2:13" x14ac:dyDescent="0.3">
      <c r="B135"/>
      <c r="C135"/>
      <c r="D135"/>
      <c r="E135"/>
      <c r="F135"/>
      <c r="G135"/>
      <c r="H135"/>
      <c r="I135"/>
      <c r="J135"/>
      <c r="K135"/>
      <c r="L135"/>
      <c r="M135"/>
    </row>
    <row r="136" spans="2:13" x14ac:dyDescent="0.3">
      <c r="B136"/>
      <c r="C136"/>
      <c r="D136"/>
      <c r="E136"/>
      <c r="F136"/>
      <c r="G136"/>
      <c r="H136"/>
      <c r="I136"/>
      <c r="J136"/>
      <c r="K136"/>
      <c r="L136"/>
      <c r="M136"/>
    </row>
    <row r="137" spans="2:13" x14ac:dyDescent="0.3">
      <c r="B137"/>
      <c r="C137"/>
      <c r="D137"/>
      <c r="E137"/>
      <c r="F137"/>
      <c r="G137"/>
      <c r="H137"/>
      <c r="I137"/>
      <c r="J137"/>
      <c r="K137"/>
      <c r="L137"/>
      <c r="M137"/>
    </row>
    <row r="138" spans="2:13" x14ac:dyDescent="0.3">
      <c r="B138"/>
      <c r="C138"/>
      <c r="D138"/>
      <c r="E138"/>
      <c r="F138"/>
      <c r="G138"/>
      <c r="H138"/>
      <c r="I138"/>
      <c r="J138"/>
      <c r="K138"/>
      <c r="L138"/>
      <c r="M138"/>
    </row>
    <row r="139" spans="2:13" x14ac:dyDescent="0.3">
      <c r="B139"/>
      <c r="C139"/>
      <c r="D139"/>
      <c r="E139"/>
      <c r="F139"/>
      <c r="G139"/>
      <c r="H139"/>
      <c r="I139"/>
      <c r="J139"/>
      <c r="K139"/>
      <c r="L139"/>
      <c r="M139"/>
    </row>
    <row r="140" spans="2:13" x14ac:dyDescent="0.3">
      <c r="B140"/>
      <c r="C140"/>
      <c r="D140"/>
      <c r="E140"/>
      <c r="F140"/>
      <c r="G140"/>
      <c r="H140"/>
      <c r="I140"/>
      <c r="J140"/>
      <c r="K140"/>
      <c r="L140"/>
      <c r="M140"/>
    </row>
    <row r="141" spans="2:13" x14ac:dyDescent="0.3">
      <c r="B141"/>
      <c r="C141"/>
      <c r="D141"/>
      <c r="E141"/>
      <c r="F141"/>
      <c r="G141"/>
      <c r="H141"/>
      <c r="I141"/>
      <c r="J141"/>
      <c r="K141"/>
      <c r="L141"/>
      <c r="M141"/>
    </row>
    <row r="142" spans="2:13" x14ac:dyDescent="0.3">
      <c r="B142"/>
      <c r="C142"/>
      <c r="D142"/>
      <c r="E142"/>
      <c r="F142"/>
      <c r="G142"/>
      <c r="H142"/>
      <c r="I142"/>
      <c r="J142"/>
      <c r="K142"/>
      <c r="L142"/>
      <c r="M142"/>
    </row>
    <row r="143" spans="2:13" x14ac:dyDescent="0.3">
      <c r="B143"/>
      <c r="C143"/>
      <c r="D143"/>
      <c r="E143"/>
      <c r="F143"/>
      <c r="G143"/>
      <c r="H143"/>
      <c r="I143"/>
      <c r="J143"/>
      <c r="K143"/>
      <c r="L143"/>
      <c r="M143"/>
    </row>
    <row r="144" spans="2:13" x14ac:dyDescent="0.3">
      <c r="B144"/>
      <c r="C144"/>
      <c r="D144"/>
      <c r="E144"/>
      <c r="F144"/>
      <c r="G144"/>
      <c r="H144"/>
      <c r="I144"/>
      <c r="J144"/>
      <c r="K144"/>
      <c r="L144"/>
      <c r="M144"/>
    </row>
    <row r="145" spans="2:13" x14ac:dyDescent="0.3">
      <c r="B145"/>
      <c r="C145"/>
      <c r="D145"/>
      <c r="E145"/>
      <c r="F145"/>
      <c r="G145"/>
      <c r="H145"/>
      <c r="I145"/>
      <c r="J145"/>
      <c r="K145"/>
      <c r="L145"/>
      <c r="M145"/>
    </row>
    <row r="146" spans="2:13" x14ac:dyDescent="0.3">
      <c r="B146"/>
      <c r="C146"/>
      <c r="D146"/>
      <c r="E146"/>
      <c r="F146"/>
      <c r="G146"/>
      <c r="H146"/>
      <c r="I146"/>
      <c r="J146"/>
      <c r="K146"/>
      <c r="L146"/>
      <c r="M146"/>
    </row>
    <row r="147" spans="2:13" x14ac:dyDescent="0.3">
      <c r="B147"/>
      <c r="C147"/>
      <c r="D147"/>
      <c r="E147"/>
      <c r="F147"/>
      <c r="G147"/>
      <c r="H147"/>
      <c r="I147"/>
      <c r="J147"/>
      <c r="K147"/>
      <c r="L147"/>
      <c r="M147"/>
    </row>
    <row r="148" spans="2:13" x14ac:dyDescent="0.3">
      <c r="B148"/>
      <c r="C148"/>
      <c r="D148"/>
      <c r="E148"/>
      <c r="F148"/>
      <c r="G148"/>
      <c r="H148"/>
      <c r="I148"/>
      <c r="J148"/>
      <c r="K148"/>
      <c r="L148"/>
      <c r="M148"/>
    </row>
    <row r="149" spans="2:13" x14ac:dyDescent="0.3">
      <c r="B149"/>
      <c r="C149"/>
      <c r="D149"/>
      <c r="E149"/>
      <c r="F149"/>
      <c r="G149"/>
      <c r="H149"/>
      <c r="I149"/>
      <c r="J149"/>
      <c r="K149"/>
      <c r="L149"/>
      <c r="M149"/>
    </row>
    <row r="150" spans="2:13" x14ac:dyDescent="0.3">
      <c r="B150"/>
      <c r="C150"/>
      <c r="D150"/>
      <c r="E150"/>
      <c r="F150"/>
      <c r="G150"/>
      <c r="H150"/>
      <c r="I150"/>
      <c r="J150"/>
      <c r="K150"/>
      <c r="L150"/>
      <c r="M150"/>
    </row>
  </sheetData>
  <pageMargins left="0.7" right="0.7" top="0.75" bottom="0.75" header="0.3" footer="0.3"/>
  <pageSetup paperSize="5" scale="86"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C615F-D359-9B49-8CA0-3310D4B7F5B0}">
  <sheetPr>
    <tabColor rgb="FF0070C0"/>
    <pageSetUpPr fitToPage="1"/>
  </sheetPr>
  <dimension ref="A1:S78"/>
  <sheetViews>
    <sheetView zoomScale="95" zoomScaleNormal="95" workbookViewId="0">
      <pane xSplit="2" ySplit="10" topLeftCell="C11" activePane="bottomRight" state="frozen"/>
      <selection activeCell="K1" sqref="K1:S1048576"/>
      <selection pane="topRight" activeCell="K1" sqref="K1:S1048576"/>
      <selection pane="bottomLeft" activeCell="K1" sqref="K1:S1048576"/>
      <selection pane="bottomRight" activeCell="E53" sqref="E53"/>
    </sheetView>
  </sheetViews>
  <sheetFormatPr defaultColWidth="9.44140625" defaultRowHeight="14.4" x14ac:dyDescent="0.3"/>
  <cols>
    <col min="1" max="1" width="5" style="6" customWidth="1"/>
    <col min="2" max="2" width="19.109375" style="4" customWidth="1"/>
    <col min="3" max="3" width="29.44140625" style="4" customWidth="1"/>
    <col min="4" max="4" width="28.6640625" style="4" customWidth="1"/>
    <col min="5" max="5" width="16.109375" style="4" customWidth="1"/>
    <col min="6" max="6" width="16.33203125" style="4" customWidth="1"/>
    <col min="7" max="7" width="42.6640625" style="4" customWidth="1"/>
    <col min="8" max="8" width="15" style="4" customWidth="1"/>
    <col min="9" max="9" width="8.33203125" style="4" customWidth="1"/>
    <col min="10" max="10" width="8.6640625" style="4" customWidth="1"/>
    <col min="11" max="11" width="11" style="4" customWidth="1"/>
    <col min="12" max="14" width="11" style="6" customWidth="1"/>
    <col min="15" max="15" width="14.6640625" style="6" customWidth="1"/>
    <col min="16" max="16" width="12" style="8" customWidth="1"/>
    <col min="17" max="17" width="12" style="10" customWidth="1"/>
    <col min="18" max="18" width="43" customWidth="1"/>
    <col min="19" max="19" width="27" customWidth="1"/>
    <col min="20" max="20" width="58.44140625" customWidth="1"/>
    <col min="21" max="21" width="11.44140625" bestFit="1" customWidth="1"/>
    <col min="22" max="22" width="7.44140625" bestFit="1" customWidth="1"/>
    <col min="23" max="23" width="11.44140625" bestFit="1" customWidth="1"/>
  </cols>
  <sheetData>
    <row r="1" spans="1:19" s="6" customFormat="1" ht="24" customHeight="1" x14ac:dyDescent="0.3">
      <c r="A1" s="1" t="s">
        <v>221</v>
      </c>
      <c r="B1" s="4"/>
      <c r="C1" s="4"/>
      <c r="D1" s="4"/>
      <c r="E1" s="26" t="s">
        <v>222</v>
      </c>
      <c r="F1" s="26"/>
      <c r="G1" s="26"/>
      <c r="H1" s="26"/>
      <c r="I1" s="5">
        <f>MAX(I11:I200)</f>
        <v>3</v>
      </c>
      <c r="J1" s="5"/>
      <c r="K1" s="5"/>
      <c r="L1" s="5"/>
      <c r="M1" s="5"/>
      <c r="N1" s="5"/>
      <c r="O1" s="5"/>
      <c r="P1" s="5"/>
      <c r="Q1" s="5"/>
      <c r="R1" s="5"/>
    </row>
    <row r="2" spans="1:19" s="6" customFormat="1" ht="23.4" x14ac:dyDescent="0.3">
      <c r="A2" s="7" t="s">
        <v>223</v>
      </c>
      <c r="B2" s="4"/>
      <c r="C2" s="4"/>
      <c r="D2" s="4"/>
      <c r="E2" s="4"/>
      <c r="F2" s="4"/>
      <c r="G2" s="4"/>
      <c r="H2" s="4"/>
      <c r="I2" s="4"/>
      <c r="J2" s="4"/>
      <c r="K2" s="4"/>
      <c r="P2" s="8"/>
      <c r="Q2" s="8"/>
      <c r="R2" s="4"/>
    </row>
    <row r="3" spans="1:19" s="6" customFormat="1" x14ac:dyDescent="0.3">
      <c r="B3" s="4"/>
      <c r="C3" s="4"/>
      <c r="D3" s="4"/>
      <c r="E3" s="4"/>
      <c r="F3" s="4"/>
      <c r="G3" s="4"/>
      <c r="H3" s="4"/>
      <c r="I3" s="4"/>
      <c r="J3" s="4"/>
      <c r="K3" s="4"/>
      <c r="P3" s="8"/>
      <c r="Q3" s="8"/>
      <c r="R3" s="4"/>
    </row>
    <row r="4" spans="1:19" s="6" customFormat="1" x14ac:dyDescent="0.3">
      <c r="B4" s="9"/>
      <c r="C4" s="9"/>
      <c r="D4" s="4"/>
      <c r="E4" s="4"/>
      <c r="F4" s="4"/>
      <c r="G4" s="4"/>
      <c r="H4" s="4"/>
      <c r="I4" s="4"/>
      <c r="J4" s="4"/>
      <c r="K4" s="4"/>
      <c r="P4" s="8"/>
      <c r="Q4" s="8"/>
      <c r="R4" s="4"/>
    </row>
    <row r="5" spans="1:19" x14ac:dyDescent="0.3">
      <c r="B5" s="14" t="s">
        <v>3</v>
      </c>
      <c r="C5" s="6" t="s">
        <v>62</v>
      </c>
    </row>
    <row r="6" spans="1:19" x14ac:dyDescent="0.3">
      <c r="B6" s="14" t="s">
        <v>30</v>
      </c>
      <c r="C6" s="6" t="s">
        <v>46</v>
      </c>
    </row>
    <row r="7" spans="1:19" x14ac:dyDescent="0.3">
      <c r="B7" s="14" t="s">
        <v>28</v>
      </c>
      <c r="C7" s="6" t="s">
        <v>45</v>
      </c>
    </row>
    <row r="9" spans="1:19" x14ac:dyDescent="0.3">
      <c r="B9" s="14" t="s">
        <v>225</v>
      </c>
      <c r="C9" s="6"/>
      <c r="D9" s="6"/>
      <c r="E9" s="6"/>
      <c r="F9" s="14" t="s">
        <v>4</v>
      </c>
      <c r="G9" s="14" t="s">
        <v>23</v>
      </c>
      <c r="H9" s="8"/>
      <c r="I9" s="8"/>
      <c r="J9" s="8"/>
      <c r="K9" s="8"/>
      <c r="L9" s="8"/>
      <c r="M9" s="8"/>
      <c r="N9" s="8"/>
      <c r="O9" s="8"/>
      <c r="Q9" s="8"/>
      <c r="R9" s="8"/>
      <c r="S9" s="8"/>
    </row>
    <row r="10" spans="1:19" x14ac:dyDescent="0.3">
      <c r="B10" s="6"/>
      <c r="C10" s="6"/>
      <c r="D10" s="6"/>
      <c r="E10" s="6"/>
      <c r="F10" s="6" t="s">
        <v>40</v>
      </c>
      <c r="G10" s="6" t="s">
        <v>49</v>
      </c>
      <c r="H10" s="6"/>
      <c r="I10" s="6" t="s">
        <v>170</v>
      </c>
      <c r="J10" s="6" t="s">
        <v>56</v>
      </c>
      <c r="K10" s="6" t="s">
        <v>57</v>
      </c>
      <c r="L10" s="6" t="s">
        <v>59</v>
      </c>
      <c r="M10" s="6" t="s">
        <v>53</v>
      </c>
      <c r="N10" s="6" t="s">
        <v>60</v>
      </c>
      <c r="P10" s="6"/>
      <c r="Q10" s="6" t="s">
        <v>55</v>
      </c>
      <c r="R10" s="6" t="s">
        <v>152</v>
      </c>
      <c r="S10" s="6" t="s">
        <v>78</v>
      </c>
    </row>
    <row r="11" spans="1:19" x14ac:dyDescent="0.3">
      <c r="B11" s="14" t="s">
        <v>20</v>
      </c>
      <c r="C11" s="14" t="s">
        <v>25</v>
      </c>
      <c r="D11" s="14" t="s">
        <v>24</v>
      </c>
      <c r="E11" s="14" t="s">
        <v>31</v>
      </c>
      <c r="F11" s="6" t="s">
        <v>68</v>
      </c>
      <c r="G11" s="6" t="s">
        <v>68</v>
      </c>
      <c r="H11" s="6" t="s">
        <v>130</v>
      </c>
      <c r="I11" s="6" t="s">
        <v>68</v>
      </c>
      <c r="J11" s="6" t="s">
        <v>68</v>
      </c>
      <c r="K11" s="6" t="s">
        <v>68</v>
      </c>
      <c r="L11" s="6" t="s">
        <v>103</v>
      </c>
      <c r="M11" s="6" t="s">
        <v>68</v>
      </c>
      <c r="N11" s="6" t="s">
        <v>97</v>
      </c>
      <c r="O11" s="6" t="s">
        <v>68</v>
      </c>
      <c r="P11" s="6" t="s">
        <v>103</v>
      </c>
      <c r="Q11" s="6" t="s">
        <v>68</v>
      </c>
      <c r="R11" s="6" t="s">
        <v>68</v>
      </c>
      <c r="S11" s="6" t="s">
        <v>68</v>
      </c>
    </row>
    <row r="12" spans="1:19" x14ac:dyDescent="0.3">
      <c r="B12" s="6" t="s">
        <v>96</v>
      </c>
      <c r="C12" s="6" t="s">
        <v>98</v>
      </c>
      <c r="D12" s="6" t="s">
        <v>69</v>
      </c>
      <c r="E12" s="6" t="s">
        <v>239</v>
      </c>
      <c r="F12" s="12"/>
      <c r="G12" s="12"/>
      <c r="H12" s="12"/>
      <c r="I12" s="12"/>
      <c r="J12" s="12"/>
      <c r="K12" s="12"/>
      <c r="L12" s="12"/>
      <c r="M12" s="12"/>
      <c r="N12" s="12">
        <v>27</v>
      </c>
      <c r="O12" s="12"/>
      <c r="P12" s="12"/>
      <c r="Q12" s="12"/>
      <c r="R12" s="12"/>
      <c r="S12" s="12"/>
    </row>
    <row r="13" spans="1:19" x14ac:dyDescent="0.3">
      <c r="B13" s="6" t="s">
        <v>102</v>
      </c>
      <c r="C13" s="6" t="s">
        <v>104</v>
      </c>
      <c r="D13" s="6" t="s">
        <v>303</v>
      </c>
      <c r="E13" s="6" t="s">
        <v>239</v>
      </c>
      <c r="F13" s="12"/>
      <c r="G13" s="12"/>
      <c r="H13" s="12"/>
      <c r="I13" s="12"/>
      <c r="J13" s="12"/>
      <c r="K13" s="12"/>
      <c r="L13" s="12"/>
      <c r="M13" s="12"/>
      <c r="N13" s="12"/>
      <c r="O13" s="12"/>
      <c r="P13" s="12">
        <v>25</v>
      </c>
      <c r="Q13" s="12"/>
      <c r="R13" s="12"/>
      <c r="S13" s="12"/>
    </row>
    <row r="14" spans="1:19" x14ac:dyDescent="0.3">
      <c r="B14" s="6"/>
      <c r="C14" s="6" t="s">
        <v>106</v>
      </c>
      <c r="D14" s="6" t="s">
        <v>303</v>
      </c>
      <c r="E14" s="6" t="s">
        <v>107</v>
      </c>
      <c r="F14" s="12"/>
      <c r="G14" s="12"/>
      <c r="H14" s="12"/>
      <c r="I14" s="12"/>
      <c r="J14" s="12"/>
      <c r="K14" s="12"/>
      <c r="L14" s="12"/>
      <c r="M14" s="12"/>
      <c r="N14" s="12"/>
      <c r="O14" s="12"/>
      <c r="P14" s="12">
        <v>43</v>
      </c>
      <c r="Q14" s="12"/>
      <c r="R14" s="12"/>
      <c r="S14" s="12"/>
    </row>
    <row r="15" spans="1:19" x14ac:dyDescent="0.3">
      <c r="B15" s="6"/>
      <c r="C15" s="6" t="s">
        <v>210</v>
      </c>
      <c r="D15" s="6" t="s">
        <v>303</v>
      </c>
      <c r="E15" s="6" t="s">
        <v>237</v>
      </c>
      <c r="F15" s="12"/>
      <c r="G15" s="12"/>
      <c r="H15" s="12"/>
      <c r="I15" s="12"/>
      <c r="J15" s="12"/>
      <c r="K15" s="12"/>
      <c r="L15" s="12">
        <v>45</v>
      </c>
      <c r="M15" s="12"/>
      <c r="N15" s="12"/>
      <c r="O15" s="12"/>
      <c r="P15" s="12"/>
      <c r="Q15" s="12"/>
      <c r="R15" s="12"/>
      <c r="S15" s="12"/>
    </row>
    <row r="16" spans="1:19" x14ac:dyDescent="0.3">
      <c r="B16" s="6" t="s">
        <v>110</v>
      </c>
      <c r="C16" s="6" t="s">
        <v>111</v>
      </c>
      <c r="D16" s="6" t="s">
        <v>44</v>
      </c>
      <c r="E16" s="6" t="s">
        <v>239</v>
      </c>
      <c r="F16" s="12"/>
      <c r="G16" s="12"/>
      <c r="H16" s="12"/>
      <c r="I16" s="12"/>
      <c r="J16" s="12"/>
      <c r="K16" s="12"/>
      <c r="L16" s="12"/>
      <c r="M16" s="12"/>
      <c r="N16" s="12">
        <v>25</v>
      </c>
      <c r="O16" s="12"/>
      <c r="P16" s="12"/>
      <c r="Q16" s="12"/>
      <c r="R16" s="12"/>
      <c r="S16" s="12"/>
    </row>
    <row r="17" spans="2:19" x14ac:dyDescent="0.3">
      <c r="B17" s="6"/>
      <c r="C17" s="6" t="s">
        <v>115</v>
      </c>
      <c r="D17" s="6" t="s">
        <v>114</v>
      </c>
      <c r="E17" s="6" t="s">
        <v>239</v>
      </c>
      <c r="F17" s="12"/>
      <c r="G17" s="12"/>
      <c r="H17" s="12"/>
      <c r="I17" s="12"/>
      <c r="J17" s="12"/>
      <c r="K17" s="12"/>
      <c r="L17" s="12"/>
      <c r="M17" s="12"/>
      <c r="N17" s="12">
        <v>5</v>
      </c>
      <c r="O17" s="12"/>
      <c r="P17" s="12"/>
      <c r="Q17" s="12"/>
      <c r="R17" s="12"/>
      <c r="S17" s="12"/>
    </row>
    <row r="18" spans="2:19" x14ac:dyDescent="0.3">
      <c r="B18" s="6" t="s">
        <v>129</v>
      </c>
      <c r="C18" s="6" t="s">
        <v>131</v>
      </c>
      <c r="D18" s="6" t="s">
        <v>303</v>
      </c>
      <c r="E18" s="6" t="s">
        <v>235</v>
      </c>
      <c r="F18" s="12"/>
      <c r="G18" s="12"/>
      <c r="H18" s="12">
        <v>3</v>
      </c>
      <c r="I18" s="12"/>
      <c r="J18" s="12"/>
      <c r="K18" s="12"/>
      <c r="L18" s="12"/>
      <c r="M18" s="12"/>
      <c r="N18" s="12"/>
      <c r="O18" s="12"/>
      <c r="P18" s="12"/>
      <c r="Q18" s="12"/>
      <c r="R18" s="12"/>
      <c r="S18" s="12"/>
    </row>
    <row r="19" spans="2:19" x14ac:dyDescent="0.3">
      <c r="B19" s="6" t="s">
        <v>155</v>
      </c>
      <c r="C19" s="6" t="s">
        <v>184</v>
      </c>
      <c r="D19" s="6" t="s">
        <v>69</v>
      </c>
      <c r="E19" s="6" t="s">
        <v>228</v>
      </c>
      <c r="F19" s="12"/>
      <c r="G19" s="12"/>
      <c r="H19" s="12"/>
      <c r="I19" s="12"/>
      <c r="J19" s="12"/>
      <c r="K19" s="12">
        <v>4</v>
      </c>
      <c r="L19" s="12"/>
      <c r="M19" s="12"/>
      <c r="N19" s="12"/>
      <c r="O19" s="12"/>
      <c r="P19" s="12"/>
      <c r="Q19" s="12"/>
      <c r="R19" s="12"/>
      <c r="S19" s="12"/>
    </row>
    <row r="20" spans="2:19" x14ac:dyDescent="0.3">
      <c r="B20" s="6"/>
      <c r="C20" s="6"/>
      <c r="D20" s="6"/>
      <c r="E20" s="6" t="s">
        <v>236</v>
      </c>
      <c r="F20" s="12"/>
      <c r="G20" s="12"/>
      <c r="H20" s="12"/>
      <c r="I20" s="12"/>
      <c r="J20" s="12"/>
      <c r="K20" s="12">
        <v>4.5</v>
      </c>
      <c r="L20" s="12"/>
      <c r="M20" s="12"/>
      <c r="N20" s="12"/>
      <c r="O20" s="12"/>
      <c r="P20" s="12"/>
      <c r="Q20" s="12"/>
      <c r="R20" s="12"/>
      <c r="S20" s="12"/>
    </row>
    <row r="21" spans="2:19" x14ac:dyDescent="0.3">
      <c r="B21" s="6"/>
      <c r="C21" s="6" t="s">
        <v>189</v>
      </c>
      <c r="D21" s="6" t="s">
        <v>69</v>
      </c>
      <c r="E21" s="6" t="s">
        <v>228</v>
      </c>
      <c r="F21" s="12"/>
      <c r="G21" s="12"/>
      <c r="H21" s="12"/>
      <c r="I21" s="12"/>
      <c r="J21" s="12"/>
      <c r="K21" s="12">
        <v>2.5</v>
      </c>
      <c r="L21" s="12"/>
      <c r="M21" s="12"/>
      <c r="N21" s="12"/>
      <c r="O21" s="12"/>
      <c r="P21" s="12"/>
      <c r="Q21" s="12"/>
      <c r="R21" s="12"/>
      <c r="S21" s="12"/>
    </row>
    <row r="22" spans="2:19" x14ac:dyDescent="0.3">
      <c r="B22" s="6"/>
      <c r="C22" s="6"/>
      <c r="D22" s="6"/>
      <c r="E22" s="6" t="s">
        <v>236</v>
      </c>
      <c r="F22" s="12"/>
      <c r="G22" s="12"/>
      <c r="H22" s="12"/>
      <c r="I22" s="12"/>
      <c r="J22" s="12"/>
      <c r="K22" s="12">
        <v>2.75</v>
      </c>
      <c r="L22" s="12"/>
      <c r="M22" s="12"/>
      <c r="N22" s="12"/>
      <c r="O22" s="12"/>
      <c r="P22" s="12"/>
      <c r="Q22" s="12"/>
      <c r="R22" s="12"/>
      <c r="S22" s="12"/>
    </row>
    <row r="23" spans="2:19" x14ac:dyDescent="0.3">
      <c r="B23" s="6"/>
      <c r="C23" s="6" t="s">
        <v>197</v>
      </c>
      <c r="D23" s="6" t="s">
        <v>69</v>
      </c>
      <c r="E23" s="6" t="s">
        <v>228</v>
      </c>
      <c r="F23" s="12"/>
      <c r="G23" s="12"/>
      <c r="H23" s="12"/>
      <c r="I23" s="12"/>
      <c r="J23" s="12"/>
      <c r="K23" s="12">
        <v>3</v>
      </c>
      <c r="L23" s="12"/>
      <c r="M23" s="12"/>
      <c r="N23" s="12"/>
      <c r="O23" s="12"/>
      <c r="P23" s="12"/>
      <c r="Q23" s="12"/>
      <c r="R23" s="12"/>
      <c r="S23" s="12"/>
    </row>
    <row r="24" spans="2:19" x14ac:dyDescent="0.3">
      <c r="B24" s="6"/>
      <c r="C24" s="6"/>
      <c r="D24" s="6"/>
      <c r="E24" s="6" t="s">
        <v>236</v>
      </c>
      <c r="F24" s="12"/>
      <c r="G24" s="12"/>
      <c r="H24" s="12"/>
      <c r="I24" s="12"/>
      <c r="J24" s="12"/>
      <c r="K24" s="12">
        <v>3.5</v>
      </c>
      <c r="L24" s="12"/>
      <c r="M24" s="12"/>
      <c r="N24" s="12"/>
      <c r="O24" s="12"/>
      <c r="P24" s="12"/>
      <c r="Q24" s="12"/>
      <c r="R24" s="12"/>
      <c r="S24" s="12"/>
    </row>
    <row r="25" spans="2:19" x14ac:dyDescent="0.3">
      <c r="B25" s="6"/>
      <c r="C25" s="6" t="s">
        <v>201</v>
      </c>
      <c r="D25" s="6" t="s">
        <v>69</v>
      </c>
      <c r="E25" s="6" t="s">
        <v>228</v>
      </c>
      <c r="F25" s="12"/>
      <c r="G25" s="12"/>
      <c r="H25" s="12"/>
      <c r="I25" s="12"/>
      <c r="J25" s="12"/>
      <c r="K25" s="12">
        <v>2</v>
      </c>
      <c r="L25" s="12"/>
      <c r="M25" s="12"/>
      <c r="N25" s="12"/>
      <c r="O25" s="12"/>
      <c r="P25" s="12"/>
      <c r="Q25" s="12"/>
      <c r="R25" s="12"/>
      <c r="S25" s="12"/>
    </row>
    <row r="26" spans="2:19" x14ac:dyDescent="0.3">
      <c r="B26" s="6"/>
      <c r="C26" s="6"/>
      <c r="D26" s="6"/>
      <c r="E26" s="6" t="s">
        <v>236</v>
      </c>
      <c r="F26" s="12"/>
      <c r="G26" s="12"/>
      <c r="H26" s="12"/>
      <c r="I26" s="12"/>
      <c r="J26" s="12"/>
      <c r="K26" s="12">
        <v>2.25</v>
      </c>
      <c r="L26" s="12"/>
      <c r="M26" s="12"/>
      <c r="N26" s="12"/>
      <c r="O26" s="12"/>
      <c r="P26" s="12"/>
      <c r="Q26" s="12"/>
      <c r="R26" s="12"/>
      <c r="S26" s="12"/>
    </row>
    <row r="27" spans="2:19" x14ac:dyDescent="0.3">
      <c r="B27" s="6"/>
      <c r="C27" s="6" t="s">
        <v>230</v>
      </c>
      <c r="D27" s="6" t="s">
        <v>69</v>
      </c>
      <c r="E27" s="6" t="s">
        <v>228</v>
      </c>
      <c r="F27" s="12"/>
      <c r="G27" s="12"/>
      <c r="H27" s="12"/>
      <c r="I27" s="12"/>
      <c r="J27" s="12"/>
      <c r="K27" s="12"/>
      <c r="L27" s="12"/>
      <c r="M27" s="12"/>
      <c r="N27" s="12"/>
      <c r="O27" s="12"/>
      <c r="P27" s="12"/>
      <c r="Q27" s="12"/>
      <c r="R27" s="12">
        <v>3</v>
      </c>
      <c r="S27" s="12"/>
    </row>
    <row r="28" spans="2:19" x14ac:dyDescent="0.3">
      <c r="B28" s="6" t="s">
        <v>67</v>
      </c>
      <c r="C28" s="6" t="s">
        <v>117</v>
      </c>
      <c r="D28" s="6" t="s">
        <v>69</v>
      </c>
      <c r="E28" s="6" t="s">
        <v>238</v>
      </c>
      <c r="F28" s="12"/>
      <c r="G28" s="12"/>
      <c r="H28" s="12"/>
      <c r="I28" s="12"/>
      <c r="J28" s="12"/>
      <c r="K28" s="12"/>
      <c r="L28" s="12"/>
      <c r="M28" s="12"/>
      <c r="N28" s="12"/>
      <c r="O28" s="12">
        <v>2</v>
      </c>
      <c r="P28" s="12"/>
      <c r="Q28" s="12"/>
      <c r="R28" s="12"/>
      <c r="S28" s="12"/>
    </row>
    <row r="29" spans="2:19" x14ac:dyDescent="0.3">
      <c r="B29" s="6"/>
      <c r="C29" s="6" t="s">
        <v>122</v>
      </c>
      <c r="D29" s="6" t="s">
        <v>69</v>
      </c>
      <c r="E29" s="6" t="s">
        <v>234</v>
      </c>
      <c r="F29" s="12"/>
      <c r="G29" s="12">
        <v>5</v>
      </c>
      <c r="H29" s="12"/>
      <c r="I29" s="12"/>
      <c r="J29" s="12"/>
      <c r="K29" s="12"/>
      <c r="L29" s="12"/>
      <c r="M29" s="12"/>
      <c r="N29" s="12"/>
      <c r="O29" s="12"/>
      <c r="P29" s="12"/>
      <c r="Q29" s="12"/>
      <c r="R29" s="12"/>
      <c r="S29" s="12"/>
    </row>
    <row r="30" spans="2:19" x14ac:dyDescent="0.3">
      <c r="B30" s="6"/>
      <c r="C30" s="6" t="s">
        <v>136</v>
      </c>
      <c r="D30" s="6" t="s">
        <v>69</v>
      </c>
      <c r="E30" s="6" t="s">
        <v>137</v>
      </c>
      <c r="F30" s="12"/>
      <c r="G30" s="12">
        <v>4</v>
      </c>
      <c r="H30" s="12"/>
      <c r="I30" s="12"/>
      <c r="J30" s="12"/>
      <c r="K30" s="12"/>
      <c r="L30" s="12"/>
      <c r="M30" s="12"/>
      <c r="N30" s="12"/>
      <c r="O30" s="12"/>
      <c r="P30" s="12"/>
      <c r="Q30" s="12"/>
      <c r="R30" s="12"/>
      <c r="S30" s="12"/>
    </row>
    <row r="31" spans="2:19" x14ac:dyDescent="0.3">
      <c r="B31" s="6"/>
      <c r="C31" s="6" t="s">
        <v>144</v>
      </c>
      <c r="D31" s="6" t="s">
        <v>69</v>
      </c>
      <c r="E31" s="6" t="s">
        <v>145</v>
      </c>
      <c r="F31" s="12"/>
      <c r="G31" s="12"/>
      <c r="H31" s="12"/>
      <c r="I31" s="12"/>
      <c r="J31" s="12"/>
      <c r="K31" s="12"/>
      <c r="L31" s="12"/>
      <c r="M31" s="12">
        <v>2</v>
      </c>
      <c r="N31" s="12"/>
      <c r="O31" s="12"/>
      <c r="P31" s="12"/>
      <c r="Q31" s="12"/>
      <c r="R31" s="12"/>
      <c r="S31" s="12"/>
    </row>
    <row r="32" spans="2:19" x14ac:dyDescent="0.3">
      <c r="B32" s="6"/>
      <c r="C32" s="6" t="s">
        <v>150</v>
      </c>
      <c r="D32" s="6" t="s">
        <v>69</v>
      </c>
      <c r="E32" s="6" t="s">
        <v>145</v>
      </c>
      <c r="F32" s="12"/>
      <c r="G32" s="12"/>
      <c r="H32" s="12"/>
      <c r="I32" s="12"/>
      <c r="J32" s="12"/>
      <c r="K32" s="12"/>
      <c r="L32" s="12"/>
      <c r="M32" s="12">
        <v>3</v>
      </c>
      <c r="N32" s="12"/>
      <c r="O32" s="12"/>
      <c r="P32" s="12"/>
      <c r="Q32" s="12"/>
      <c r="R32" s="12"/>
      <c r="S32" s="12"/>
    </row>
    <row r="33" spans="2:19" x14ac:dyDescent="0.3">
      <c r="B33" s="6"/>
      <c r="C33" s="6" t="s">
        <v>84</v>
      </c>
      <c r="D33" s="6" t="s">
        <v>69</v>
      </c>
      <c r="E33" s="6" t="s">
        <v>231</v>
      </c>
      <c r="F33" s="12">
        <v>1.5</v>
      </c>
      <c r="G33" s="12"/>
      <c r="H33" s="12"/>
      <c r="I33" s="12"/>
      <c r="J33" s="12"/>
      <c r="K33" s="12"/>
      <c r="L33" s="12"/>
      <c r="M33" s="12"/>
      <c r="N33" s="12"/>
      <c r="O33" s="12"/>
      <c r="P33" s="12"/>
      <c r="Q33" s="12"/>
      <c r="R33" s="12"/>
      <c r="S33" s="12">
        <v>1.5</v>
      </c>
    </row>
    <row r="34" spans="2:19" x14ac:dyDescent="0.3">
      <c r="B34" s="6"/>
      <c r="C34" s="6" t="s">
        <v>89</v>
      </c>
      <c r="D34" s="6" t="s">
        <v>69</v>
      </c>
      <c r="E34" s="6" t="s">
        <v>231</v>
      </c>
      <c r="F34" s="12">
        <v>3</v>
      </c>
      <c r="G34" s="12"/>
      <c r="H34" s="12"/>
      <c r="I34" s="12"/>
      <c r="J34" s="12"/>
      <c r="K34" s="12"/>
      <c r="L34" s="12"/>
      <c r="M34" s="12"/>
      <c r="N34" s="12"/>
      <c r="O34" s="12"/>
      <c r="P34" s="12"/>
      <c r="Q34" s="12"/>
      <c r="R34" s="12"/>
      <c r="S34" s="12">
        <v>3</v>
      </c>
    </row>
    <row r="35" spans="2:19" x14ac:dyDescent="0.3">
      <c r="B35" s="6"/>
      <c r="C35" s="6" t="s">
        <v>91</v>
      </c>
      <c r="D35" s="6" t="s">
        <v>69</v>
      </c>
      <c r="E35" s="6" t="s">
        <v>231</v>
      </c>
      <c r="F35" s="12">
        <v>4</v>
      </c>
      <c r="G35" s="12"/>
      <c r="H35" s="12"/>
      <c r="I35" s="12"/>
      <c r="J35" s="12"/>
      <c r="K35" s="12"/>
      <c r="L35" s="12"/>
      <c r="M35" s="12"/>
      <c r="N35" s="12"/>
      <c r="O35" s="12"/>
      <c r="P35" s="12"/>
      <c r="Q35" s="12"/>
      <c r="R35" s="12"/>
      <c r="S35" s="12">
        <v>4</v>
      </c>
    </row>
    <row r="36" spans="2:19" x14ac:dyDescent="0.3">
      <c r="B36" s="6"/>
      <c r="C36" s="6" t="s">
        <v>70</v>
      </c>
      <c r="D36" s="6" t="s">
        <v>69</v>
      </c>
      <c r="E36" s="6" t="s">
        <v>71</v>
      </c>
      <c r="F36" s="12"/>
      <c r="G36" s="12"/>
      <c r="H36" s="12"/>
      <c r="I36" s="12"/>
      <c r="J36" s="12">
        <v>5</v>
      </c>
      <c r="K36" s="12"/>
      <c r="L36" s="12"/>
      <c r="M36" s="12"/>
      <c r="N36" s="12"/>
      <c r="O36" s="12"/>
      <c r="P36" s="12"/>
      <c r="Q36" s="12"/>
      <c r="R36" s="12"/>
      <c r="S36" s="12"/>
    </row>
    <row r="37" spans="2:19" x14ac:dyDescent="0.3">
      <c r="B37" s="6"/>
      <c r="C37" s="6" t="s">
        <v>166</v>
      </c>
      <c r="D37" s="6" t="s">
        <v>69</v>
      </c>
      <c r="E37" s="6" t="s">
        <v>167</v>
      </c>
      <c r="F37" s="12"/>
      <c r="G37" s="12"/>
      <c r="H37" s="12"/>
      <c r="I37" s="12"/>
      <c r="J37" s="12"/>
      <c r="K37" s="12"/>
      <c r="L37" s="12"/>
      <c r="M37" s="12"/>
      <c r="N37" s="12"/>
      <c r="O37" s="12"/>
      <c r="P37" s="12"/>
      <c r="Q37" s="12">
        <v>5</v>
      </c>
      <c r="R37" s="12"/>
      <c r="S37" s="12"/>
    </row>
    <row r="38" spans="2:19" x14ac:dyDescent="0.3">
      <c r="B38" s="6"/>
      <c r="C38" s="6" t="s">
        <v>174</v>
      </c>
      <c r="D38" s="6" t="s">
        <v>69</v>
      </c>
      <c r="E38" s="6" t="s">
        <v>232</v>
      </c>
      <c r="F38" s="12"/>
      <c r="G38" s="12"/>
      <c r="H38" s="12"/>
      <c r="I38" s="12">
        <v>1</v>
      </c>
      <c r="J38" s="12"/>
      <c r="K38" s="12"/>
      <c r="L38" s="12"/>
      <c r="M38" s="12"/>
      <c r="N38" s="12"/>
      <c r="O38" s="12"/>
      <c r="P38" s="12"/>
      <c r="Q38" s="12"/>
      <c r="R38" s="12"/>
      <c r="S38" s="12"/>
    </row>
    <row r="39" spans="2:19" x14ac:dyDescent="0.3">
      <c r="B39" s="6"/>
      <c r="C39" s="6"/>
      <c r="D39" s="6"/>
      <c r="E39" s="6" t="s">
        <v>233</v>
      </c>
      <c r="F39" s="12"/>
      <c r="G39" s="12"/>
      <c r="H39" s="12"/>
      <c r="I39" s="12">
        <v>3</v>
      </c>
      <c r="J39" s="12"/>
      <c r="K39" s="12"/>
      <c r="L39" s="12"/>
      <c r="M39" s="12"/>
      <c r="N39" s="12"/>
      <c r="O39" s="12"/>
      <c r="P39" s="12"/>
      <c r="Q39" s="12"/>
      <c r="R39" s="12"/>
      <c r="S39" s="12"/>
    </row>
    <row r="40" spans="2:19" x14ac:dyDescent="0.3">
      <c r="B40"/>
      <c r="C40"/>
      <c r="D40"/>
      <c r="E40"/>
      <c r="F40"/>
      <c r="G40"/>
      <c r="H40"/>
      <c r="I40"/>
      <c r="J40"/>
      <c r="K40"/>
      <c r="L40"/>
      <c r="M40"/>
      <c r="N40"/>
      <c r="O40"/>
      <c r="P40"/>
      <c r="Q40"/>
    </row>
    <row r="41" spans="2:19" x14ac:dyDescent="0.3">
      <c r="B41"/>
      <c r="C41"/>
      <c r="D41"/>
      <c r="E41"/>
      <c r="F41"/>
      <c r="G41"/>
      <c r="H41"/>
      <c r="I41"/>
      <c r="J41"/>
      <c r="K41"/>
      <c r="L41"/>
      <c r="M41"/>
      <c r="N41"/>
      <c r="O41"/>
      <c r="P41"/>
      <c r="Q41"/>
    </row>
    <row r="42" spans="2:19" x14ac:dyDescent="0.3">
      <c r="B42"/>
      <c r="C42"/>
      <c r="D42"/>
      <c r="E42"/>
      <c r="F42"/>
      <c r="G42"/>
      <c r="H42"/>
      <c r="I42"/>
      <c r="J42"/>
      <c r="K42"/>
      <c r="L42"/>
      <c r="M42"/>
      <c r="N42"/>
      <c r="O42"/>
      <c r="P42"/>
      <c r="Q42"/>
    </row>
    <row r="43" spans="2:19" x14ac:dyDescent="0.3">
      <c r="B43"/>
      <c r="C43"/>
      <c r="D43"/>
      <c r="E43"/>
      <c r="F43"/>
      <c r="G43"/>
      <c r="H43"/>
      <c r="I43"/>
      <c r="J43"/>
      <c r="K43"/>
      <c r="L43"/>
      <c r="M43"/>
      <c r="N43"/>
      <c r="O43"/>
      <c r="P43"/>
      <c r="Q43"/>
    </row>
    <row r="44" spans="2:19" x14ac:dyDescent="0.3">
      <c r="B44"/>
      <c r="C44"/>
      <c r="D44"/>
      <c r="E44"/>
      <c r="F44"/>
      <c r="G44"/>
      <c r="H44"/>
      <c r="I44"/>
      <c r="J44"/>
      <c r="K44"/>
      <c r="L44"/>
      <c r="M44"/>
      <c r="N44"/>
      <c r="O44"/>
      <c r="P44"/>
      <c r="Q44"/>
    </row>
    <row r="45" spans="2:19" x14ac:dyDescent="0.3">
      <c r="B45"/>
      <c r="C45"/>
      <c r="D45"/>
      <c r="E45"/>
      <c r="F45"/>
      <c r="G45"/>
      <c r="H45"/>
      <c r="I45"/>
      <c r="J45"/>
      <c r="K45"/>
      <c r="L45"/>
      <c r="M45"/>
      <c r="N45"/>
      <c r="O45"/>
      <c r="P45"/>
      <c r="Q45"/>
    </row>
    <row r="46" spans="2:19" x14ac:dyDescent="0.3">
      <c r="B46"/>
      <c r="C46"/>
      <c r="D46"/>
      <c r="E46"/>
      <c r="F46"/>
      <c r="G46"/>
      <c r="H46"/>
      <c r="I46"/>
      <c r="J46"/>
      <c r="K46"/>
      <c r="L46"/>
      <c r="M46"/>
      <c r="N46"/>
      <c r="O46"/>
      <c r="P46"/>
      <c r="Q46"/>
    </row>
    <row r="47" spans="2:19" x14ac:dyDescent="0.3">
      <c r="B47"/>
      <c r="C47"/>
      <c r="D47"/>
      <c r="E47"/>
      <c r="F47"/>
      <c r="G47"/>
      <c r="H47"/>
      <c r="I47"/>
      <c r="J47"/>
      <c r="K47"/>
      <c r="L47"/>
      <c r="M47"/>
      <c r="N47"/>
      <c r="O47"/>
      <c r="P47"/>
      <c r="Q47"/>
    </row>
    <row r="48" spans="2:19" x14ac:dyDescent="0.3">
      <c r="B48"/>
      <c r="C48"/>
      <c r="D48"/>
      <c r="E48"/>
      <c r="F48"/>
      <c r="G48"/>
      <c r="H48"/>
      <c r="I48"/>
      <c r="J48"/>
      <c r="K48"/>
      <c r="L48"/>
      <c r="M48"/>
      <c r="N48"/>
      <c r="O48"/>
      <c r="P48"/>
      <c r="Q48"/>
    </row>
    <row r="49" spans="2:17" x14ac:dyDescent="0.3">
      <c r="B49"/>
      <c r="C49"/>
      <c r="D49"/>
      <c r="E49"/>
      <c r="F49"/>
      <c r="G49"/>
      <c r="H49"/>
      <c r="I49"/>
      <c r="J49"/>
      <c r="K49"/>
      <c r="L49"/>
      <c r="M49"/>
      <c r="N49"/>
      <c r="O49"/>
      <c r="P49"/>
      <c r="Q49"/>
    </row>
    <row r="50" spans="2:17" x14ac:dyDescent="0.3">
      <c r="B50"/>
      <c r="C50"/>
      <c r="D50"/>
      <c r="E50"/>
      <c r="F50"/>
      <c r="G50"/>
      <c r="H50"/>
      <c r="I50"/>
      <c r="J50"/>
      <c r="K50"/>
      <c r="L50"/>
      <c r="M50"/>
      <c r="N50"/>
      <c r="O50"/>
      <c r="P50"/>
      <c r="Q50"/>
    </row>
    <row r="51" spans="2:17" x14ac:dyDescent="0.3">
      <c r="B51"/>
      <c r="C51"/>
      <c r="D51"/>
      <c r="E51"/>
      <c r="F51"/>
      <c r="G51"/>
      <c r="H51"/>
      <c r="I51"/>
      <c r="J51"/>
      <c r="K51"/>
      <c r="L51"/>
      <c r="M51"/>
      <c r="N51"/>
      <c r="O51"/>
      <c r="P51"/>
      <c r="Q51"/>
    </row>
    <row r="52" spans="2:17" x14ac:dyDescent="0.3">
      <c r="B52"/>
      <c r="C52"/>
      <c r="D52"/>
      <c r="E52"/>
      <c r="F52"/>
      <c r="G52"/>
      <c r="H52"/>
      <c r="I52"/>
      <c r="J52"/>
      <c r="K52"/>
      <c r="L52"/>
      <c r="M52"/>
      <c r="N52"/>
      <c r="O52"/>
      <c r="P52"/>
      <c r="Q52"/>
    </row>
    <row r="53" spans="2:17" x14ac:dyDescent="0.3">
      <c r="B53"/>
      <c r="C53"/>
      <c r="D53"/>
      <c r="E53"/>
      <c r="F53"/>
      <c r="G53"/>
      <c r="H53"/>
      <c r="I53"/>
      <c r="J53"/>
      <c r="K53"/>
      <c r="L53"/>
      <c r="M53"/>
      <c r="N53"/>
      <c r="O53"/>
      <c r="P53"/>
      <c r="Q53"/>
    </row>
    <row r="54" spans="2:17" x14ac:dyDescent="0.3">
      <c r="B54"/>
      <c r="C54"/>
      <c r="D54"/>
      <c r="E54"/>
      <c r="F54"/>
      <c r="G54"/>
      <c r="H54"/>
      <c r="I54"/>
      <c r="J54"/>
      <c r="K54"/>
      <c r="L54"/>
      <c r="M54"/>
      <c r="N54"/>
      <c r="O54"/>
      <c r="P54"/>
      <c r="Q54"/>
    </row>
    <row r="55" spans="2:17" x14ac:dyDescent="0.3">
      <c r="B55"/>
      <c r="C55"/>
      <c r="D55"/>
      <c r="E55"/>
      <c r="F55"/>
      <c r="G55"/>
      <c r="H55"/>
      <c r="I55"/>
      <c r="J55"/>
      <c r="K55"/>
      <c r="L55"/>
      <c r="M55"/>
      <c r="N55"/>
      <c r="O55"/>
      <c r="P55"/>
      <c r="Q55"/>
    </row>
    <row r="56" spans="2:17" x14ac:dyDescent="0.3">
      <c r="B56"/>
      <c r="C56"/>
      <c r="D56"/>
      <c r="E56"/>
      <c r="F56"/>
      <c r="G56"/>
      <c r="H56"/>
      <c r="I56"/>
      <c r="J56"/>
      <c r="K56"/>
      <c r="L56"/>
      <c r="M56"/>
      <c r="N56"/>
      <c r="O56"/>
      <c r="P56"/>
      <c r="Q56"/>
    </row>
    <row r="57" spans="2:17" x14ac:dyDescent="0.3">
      <c r="B57"/>
      <c r="C57"/>
      <c r="D57"/>
      <c r="E57"/>
      <c r="F57"/>
      <c r="G57"/>
      <c r="H57"/>
      <c r="I57"/>
      <c r="J57"/>
      <c r="K57"/>
      <c r="L57"/>
      <c r="M57"/>
      <c r="N57"/>
      <c r="O57"/>
      <c r="P57"/>
      <c r="Q57"/>
    </row>
    <row r="58" spans="2:17" x14ac:dyDescent="0.3">
      <c r="B58"/>
      <c r="C58"/>
      <c r="D58"/>
      <c r="E58"/>
      <c r="F58"/>
      <c r="G58"/>
      <c r="H58"/>
      <c r="I58"/>
      <c r="J58"/>
      <c r="K58"/>
      <c r="L58"/>
      <c r="M58"/>
      <c r="N58"/>
      <c r="O58"/>
      <c r="P58"/>
      <c r="Q58"/>
    </row>
    <row r="59" spans="2:17" x14ac:dyDescent="0.3">
      <c r="B59"/>
      <c r="C59"/>
      <c r="D59"/>
      <c r="E59"/>
      <c r="F59"/>
      <c r="G59"/>
      <c r="H59"/>
      <c r="I59"/>
      <c r="J59"/>
      <c r="K59"/>
      <c r="L59"/>
      <c r="M59"/>
      <c r="N59"/>
      <c r="O59"/>
      <c r="P59"/>
      <c r="Q59"/>
    </row>
    <row r="60" spans="2:17" x14ac:dyDescent="0.3">
      <c r="B60"/>
      <c r="C60"/>
      <c r="D60"/>
      <c r="E60"/>
      <c r="F60"/>
      <c r="G60"/>
      <c r="H60"/>
      <c r="I60"/>
      <c r="J60"/>
      <c r="K60"/>
      <c r="L60"/>
      <c r="M60"/>
      <c r="N60"/>
      <c r="O60"/>
      <c r="P60"/>
      <c r="Q60"/>
    </row>
    <row r="61" spans="2:17" x14ac:dyDescent="0.3">
      <c r="B61"/>
      <c r="C61"/>
      <c r="D61"/>
      <c r="E61"/>
      <c r="F61"/>
      <c r="G61"/>
      <c r="H61"/>
      <c r="I61"/>
      <c r="J61"/>
      <c r="K61"/>
      <c r="L61"/>
      <c r="M61"/>
      <c r="N61"/>
      <c r="O61"/>
      <c r="P61"/>
      <c r="Q61"/>
    </row>
    <row r="62" spans="2:17" x14ac:dyDescent="0.3">
      <c r="B62"/>
      <c r="C62"/>
      <c r="D62"/>
      <c r="E62"/>
      <c r="F62"/>
      <c r="G62"/>
      <c r="H62"/>
      <c r="I62"/>
      <c r="J62"/>
      <c r="K62"/>
      <c r="L62"/>
      <c r="M62"/>
      <c r="N62"/>
      <c r="O62"/>
      <c r="P62"/>
      <c r="Q62"/>
    </row>
    <row r="63" spans="2:17" x14ac:dyDescent="0.3">
      <c r="B63"/>
      <c r="C63"/>
      <c r="D63"/>
      <c r="E63"/>
      <c r="F63"/>
      <c r="G63"/>
      <c r="H63"/>
      <c r="I63"/>
      <c r="J63"/>
      <c r="K63"/>
      <c r="L63"/>
      <c r="M63"/>
      <c r="N63"/>
      <c r="O63"/>
      <c r="P63"/>
      <c r="Q63"/>
    </row>
    <row r="64" spans="2:17" x14ac:dyDescent="0.3">
      <c r="B64"/>
      <c r="C64"/>
      <c r="D64"/>
      <c r="E64"/>
      <c r="F64"/>
      <c r="G64"/>
      <c r="H64"/>
      <c r="I64"/>
      <c r="J64"/>
      <c r="K64"/>
      <c r="L64"/>
      <c r="M64"/>
      <c r="N64"/>
      <c r="O64"/>
      <c r="P64"/>
      <c r="Q64"/>
    </row>
    <row r="65" spans="2:17" x14ac:dyDescent="0.3">
      <c r="B65"/>
      <c r="C65"/>
      <c r="D65"/>
      <c r="E65"/>
      <c r="F65"/>
      <c r="G65"/>
      <c r="H65"/>
      <c r="I65"/>
      <c r="J65"/>
      <c r="K65"/>
      <c r="L65"/>
      <c r="M65"/>
      <c r="N65"/>
      <c r="O65"/>
      <c r="P65"/>
      <c r="Q65"/>
    </row>
    <row r="66" spans="2:17" x14ac:dyDescent="0.3">
      <c r="B66"/>
      <c r="C66"/>
      <c r="D66"/>
      <c r="E66"/>
      <c r="F66"/>
      <c r="G66"/>
      <c r="H66"/>
      <c r="I66"/>
      <c r="J66"/>
      <c r="K66"/>
      <c r="L66"/>
      <c r="M66"/>
      <c r="N66"/>
      <c r="O66"/>
      <c r="P66"/>
      <c r="Q66"/>
    </row>
    <row r="67" spans="2:17" x14ac:dyDescent="0.3">
      <c r="B67"/>
      <c r="C67"/>
      <c r="D67"/>
      <c r="E67"/>
      <c r="F67"/>
      <c r="G67"/>
      <c r="H67"/>
      <c r="I67"/>
      <c r="J67"/>
      <c r="K67"/>
      <c r="L67"/>
      <c r="M67"/>
      <c r="N67"/>
      <c r="O67"/>
      <c r="P67"/>
      <c r="Q67"/>
    </row>
    <row r="68" spans="2:17" x14ac:dyDescent="0.3">
      <c r="B68"/>
      <c r="C68"/>
      <c r="D68"/>
      <c r="E68"/>
      <c r="F68"/>
      <c r="G68"/>
      <c r="H68"/>
      <c r="I68"/>
      <c r="J68"/>
      <c r="K68"/>
      <c r="L68"/>
      <c r="M68"/>
      <c r="N68"/>
      <c r="O68"/>
      <c r="P68"/>
      <c r="Q68"/>
    </row>
    <row r="69" spans="2:17" x14ac:dyDescent="0.3">
      <c r="B69"/>
      <c r="C69"/>
      <c r="D69"/>
      <c r="E69"/>
      <c r="F69"/>
      <c r="G69"/>
      <c r="H69"/>
      <c r="I69"/>
      <c r="J69"/>
      <c r="K69"/>
      <c r="L69"/>
      <c r="M69"/>
      <c r="N69"/>
      <c r="O69"/>
      <c r="P69"/>
      <c r="Q69"/>
    </row>
    <row r="70" spans="2:17" x14ac:dyDescent="0.3">
      <c r="B70"/>
      <c r="C70"/>
      <c r="D70"/>
      <c r="E70"/>
      <c r="F70"/>
      <c r="G70"/>
      <c r="H70"/>
      <c r="I70"/>
      <c r="J70"/>
      <c r="K70"/>
      <c r="L70"/>
      <c r="M70"/>
      <c r="N70"/>
      <c r="O70"/>
      <c r="P70"/>
      <c r="Q70"/>
    </row>
    <row r="71" spans="2:17" x14ac:dyDescent="0.3">
      <c r="B71"/>
      <c r="C71"/>
      <c r="D71"/>
      <c r="E71"/>
      <c r="F71"/>
      <c r="G71"/>
      <c r="H71"/>
      <c r="I71"/>
      <c r="J71"/>
      <c r="K71"/>
      <c r="L71"/>
      <c r="M71"/>
      <c r="N71"/>
      <c r="O71"/>
      <c r="P71"/>
      <c r="Q71"/>
    </row>
    <row r="72" spans="2:17" x14ac:dyDescent="0.3">
      <c r="B72"/>
      <c r="C72"/>
      <c r="D72"/>
      <c r="E72"/>
      <c r="F72"/>
      <c r="G72"/>
      <c r="H72"/>
      <c r="I72"/>
      <c r="J72"/>
      <c r="K72"/>
      <c r="L72"/>
      <c r="M72"/>
      <c r="N72"/>
      <c r="O72"/>
      <c r="P72"/>
      <c r="Q72"/>
    </row>
    <row r="73" spans="2:17" x14ac:dyDescent="0.3">
      <c r="B73"/>
      <c r="C73"/>
      <c r="D73"/>
      <c r="E73"/>
      <c r="F73"/>
      <c r="G73"/>
      <c r="H73"/>
      <c r="I73"/>
      <c r="J73"/>
      <c r="K73"/>
      <c r="L73"/>
      <c r="M73"/>
      <c r="N73"/>
      <c r="O73"/>
      <c r="P73"/>
      <c r="Q73"/>
    </row>
    <row r="74" spans="2:17" x14ac:dyDescent="0.3">
      <c r="B74"/>
      <c r="C74"/>
      <c r="D74"/>
      <c r="E74"/>
      <c r="F74"/>
      <c r="G74"/>
      <c r="H74"/>
      <c r="I74"/>
      <c r="J74"/>
      <c r="K74"/>
      <c r="L74"/>
      <c r="M74"/>
      <c r="N74"/>
      <c r="O74"/>
      <c r="P74"/>
      <c r="Q74"/>
    </row>
    <row r="75" spans="2:17" x14ac:dyDescent="0.3">
      <c r="B75"/>
      <c r="C75"/>
      <c r="D75"/>
      <c r="E75"/>
      <c r="F75"/>
      <c r="G75"/>
      <c r="H75"/>
      <c r="I75"/>
      <c r="J75"/>
      <c r="K75"/>
      <c r="L75"/>
      <c r="M75"/>
      <c r="N75"/>
      <c r="O75"/>
      <c r="P75"/>
      <c r="Q75"/>
    </row>
    <row r="76" spans="2:17" x14ac:dyDescent="0.3">
      <c r="B76"/>
      <c r="C76"/>
      <c r="D76"/>
      <c r="E76"/>
      <c r="F76"/>
      <c r="G76"/>
      <c r="H76"/>
      <c r="I76"/>
      <c r="J76"/>
      <c r="K76"/>
      <c r="L76"/>
      <c r="M76"/>
      <c r="N76"/>
      <c r="O76"/>
      <c r="P76"/>
      <c r="Q76"/>
    </row>
    <row r="77" spans="2:17" x14ac:dyDescent="0.3">
      <c r="B77"/>
      <c r="C77"/>
      <c r="D77"/>
      <c r="E77"/>
      <c r="F77"/>
      <c r="G77"/>
      <c r="H77"/>
      <c r="I77"/>
      <c r="J77"/>
      <c r="K77"/>
      <c r="L77"/>
      <c r="M77"/>
      <c r="N77"/>
      <c r="O77"/>
      <c r="P77"/>
      <c r="Q77"/>
    </row>
    <row r="78" spans="2:17" x14ac:dyDescent="0.3">
      <c r="B78"/>
      <c r="C78"/>
      <c r="D78"/>
      <c r="E78"/>
      <c r="F78"/>
      <c r="G78"/>
      <c r="H78"/>
      <c r="I78"/>
      <c r="J78"/>
      <c r="K78"/>
      <c r="L78"/>
      <c r="M78"/>
      <c r="N78"/>
      <c r="O78"/>
      <c r="P78"/>
      <c r="Q78"/>
    </row>
  </sheetData>
  <mergeCells count="1">
    <mergeCell ref="E1:H1"/>
  </mergeCells>
  <conditionalFormatting sqref="I1:R1">
    <cfRule type="cellIs" dxfId="162" priority="1" operator="equal">
      <formula>1</formula>
    </cfRule>
    <cfRule type="cellIs" dxfId="161" priority="2" operator="greaterThan">
      <formula>1</formula>
    </cfRule>
  </conditionalFormatting>
  <pageMargins left="0.7" right="0.7" top="0.75" bottom="0.75" header="0.3" footer="0.3"/>
  <pageSetup paperSize="5" scale="67"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E1F4D-FB75-4DB8-B299-7AA0528335C7}">
  <sheetPr>
    <tabColor rgb="FF0070C0"/>
    <pageSetUpPr fitToPage="1"/>
  </sheetPr>
  <dimension ref="A1:R78"/>
  <sheetViews>
    <sheetView zoomScale="95" zoomScaleNormal="95" workbookViewId="0">
      <pane xSplit="2" ySplit="10" topLeftCell="C11" activePane="bottomRight" state="frozen"/>
      <selection activeCell="K1" sqref="K1:S1048576"/>
      <selection pane="topRight" activeCell="K1" sqref="K1:S1048576"/>
      <selection pane="bottomLeft" activeCell="K1" sqref="K1:S1048576"/>
      <selection pane="bottomRight" activeCell="K12" sqref="K12"/>
    </sheetView>
  </sheetViews>
  <sheetFormatPr defaultColWidth="9.44140625" defaultRowHeight="14.4" x14ac:dyDescent="0.3"/>
  <cols>
    <col min="1" max="1" width="5" style="6" customWidth="1"/>
    <col min="2" max="2" width="19.109375" style="4" customWidth="1"/>
    <col min="3" max="3" width="19" style="4" customWidth="1"/>
    <col min="4" max="4" width="28.6640625" style="4" customWidth="1"/>
    <col min="5" max="5" width="16.109375" style="4" customWidth="1"/>
    <col min="6" max="6" width="16.33203125" style="4" customWidth="1"/>
    <col min="7" max="7" width="42.6640625" style="4" customWidth="1"/>
    <col min="8" max="8" width="15" style="4" customWidth="1"/>
    <col min="9" max="9" width="8.33203125" style="4" customWidth="1"/>
    <col min="10" max="10" width="8.6640625" style="4" customWidth="1"/>
    <col min="11" max="11" width="11" style="4" customWidth="1"/>
    <col min="12" max="14" width="11" style="6" customWidth="1"/>
    <col min="15" max="15" width="14.6640625" style="6" customWidth="1"/>
    <col min="16" max="16" width="12" style="8" customWidth="1"/>
    <col min="17" max="17" width="12" style="10" customWidth="1"/>
    <col min="18" max="18" width="43" customWidth="1"/>
    <col min="19" max="19" width="27" customWidth="1"/>
    <col min="20" max="20" width="58.44140625" customWidth="1"/>
    <col min="21" max="21" width="11.44140625" bestFit="1" customWidth="1"/>
    <col min="22" max="22" width="7.44140625" bestFit="1" customWidth="1"/>
    <col min="23" max="23" width="11.44140625" bestFit="1" customWidth="1"/>
  </cols>
  <sheetData>
    <row r="1" spans="1:18" s="6" customFormat="1" ht="24" customHeight="1" x14ac:dyDescent="0.3">
      <c r="A1" s="1" t="s">
        <v>221</v>
      </c>
      <c r="B1" s="4"/>
      <c r="C1" s="4"/>
      <c r="D1" s="4"/>
      <c r="E1" s="26" t="s">
        <v>222</v>
      </c>
      <c r="F1" s="26"/>
      <c r="G1" s="26"/>
      <c r="H1" s="26"/>
      <c r="I1" s="5">
        <f>MAX(I11:I200)</f>
        <v>1</v>
      </c>
      <c r="J1" s="5"/>
      <c r="K1" s="5"/>
      <c r="L1" s="5"/>
      <c r="M1" s="5"/>
      <c r="N1" s="5"/>
      <c r="O1" s="5"/>
      <c r="P1" s="5"/>
      <c r="Q1" s="5"/>
      <c r="R1" s="5"/>
    </row>
    <row r="2" spans="1:18" s="6" customFormat="1" ht="23.4" x14ac:dyDescent="0.3">
      <c r="A2" s="7" t="s">
        <v>223</v>
      </c>
      <c r="B2" s="4"/>
      <c r="C2" s="4"/>
      <c r="D2" s="4"/>
      <c r="E2" s="4"/>
      <c r="F2" s="4"/>
      <c r="G2" s="4"/>
      <c r="H2" s="4"/>
      <c r="I2" s="4"/>
      <c r="J2" s="4"/>
      <c r="K2" s="4"/>
      <c r="P2" s="8"/>
      <c r="Q2" s="8"/>
      <c r="R2" s="4"/>
    </row>
    <row r="3" spans="1:18" s="6" customFormat="1" x14ac:dyDescent="0.3">
      <c r="B3" s="4"/>
      <c r="C3" s="4"/>
      <c r="D3" s="4"/>
      <c r="E3" s="4"/>
      <c r="F3" s="4"/>
      <c r="G3" s="4"/>
      <c r="H3" s="4"/>
      <c r="I3" s="4"/>
      <c r="J3" s="4"/>
      <c r="K3" s="4"/>
      <c r="P3" s="8"/>
      <c r="Q3" s="8"/>
      <c r="R3" s="4"/>
    </row>
    <row r="4" spans="1:18" s="6" customFormat="1" x14ac:dyDescent="0.3">
      <c r="B4" s="9"/>
      <c r="C4" s="9"/>
      <c r="D4" s="4"/>
      <c r="E4" s="4"/>
      <c r="F4" s="4"/>
      <c r="G4" s="4"/>
      <c r="H4" s="4"/>
      <c r="I4" s="4"/>
      <c r="J4" s="4"/>
      <c r="K4" s="4"/>
      <c r="P4" s="8"/>
      <c r="Q4" s="8"/>
      <c r="R4" s="4"/>
    </row>
    <row r="5" spans="1:18" x14ac:dyDescent="0.3">
      <c r="B5" s="14" t="s">
        <v>3</v>
      </c>
      <c r="C5" s="6" t="s">
        <v>62</v>
      </c>
    </row>
    <row r="6" spans="1:18" x14ac:dyDescent="0.3">
      <c r="B6" s="14" t="s">
        <v>30</v>
      </c>
      <c r="C6" s="6" t="s">
        <v>46</v>
      </c>
    </row>
    <row r="7" spans="1:18" x14ac:dyDescent="0.3">
      <c r="B7" s="14" t="s">
        <v>28</v>
      </c>
      <c r="C7" s="6" t="s">
        <v>45</v>
      </c>
    </row>
    <row r="9" spans="1:18" x14ac:dyDescent="0.3">
      <c r="B9" s="6"/>
      <c r="C9" s="6"/>
      <c r="D9" s="6"/>
      <c r="E9" s="6"/>
      <c r="F9" s="6"/>
      <c r="G9" s="6"/>
      <c r="H9" s="15" t="s">
        <v>224</v>
      </c>
      <c r="I9" s="8"/>
      <c r="J9"/>
      <c r="K9"/>
      <c r="L9"/>
      <c r="M9"/>
      <c r="N9"/>
      <c r="O9"/>
      <c r="P9"/>
      <c r="Q9"/>
    </row>
    <row r="10" spans="1:18" x14ac:dyDescent="0.3">
      <c r="B10" s="14" t="s">
        <v>20</v>
      </c>
      <c r="C10" s="14" t="s">
        <v>25</v>
      </c>
      <c r="D10" s="14" t="s">
        <v>24</v>
      </c>
      <c r="E10" s="14" t="s">
        <v>23</v>
      </c>
      <c r="F10" s="14" t="s">
        <v>4</v>
      </c>
      <c r="G10" s="14" t="s">
        <v>31</v>
      </c>
      <c r="H10" s="8" t="s">
        <v>225</v>
      </c>
      <c r="I10" s="8" t="s">
        <v>226</v>
      </c>
      <c r="J10"/>
      <c r="K10"/>
      <c r="L10"/>
      <c r="M10"/>
      <c r="N10"/>
      <c r="O10"/>
      <c r="P10"/>
      <c r="Q10"/>
    </row>
    <row r="11" spans="1:18" x14ac:dyDescent="0.3">
      <c r="B11" s="6" t="s">
        <v>96</v>
      </c>
      <c r="C11" s="6" t="s">
        <v>98</v>
      </c>
      <c r="D11" s="6" t="s">
        <v>69</v>
      </c>
      <c r="E11" s="6" t="s">
        <v>97</v>
      </c>
      <c r="F11" s="6" t="s">
        <v>60</v>
      </c>
      <c r="G11" s="6" t="s">
        <v>239</v>
      </c>
      <c r="H11" s="12">
        <v>27</v>
      </c>
      <c r="I11" s="13">
        <v>1</v>
      </c>
      <c r="J11"/>
      <c r="K11"/>
      <c r="L11"/>
      <c r="M11"/>
      <c r="N11"/>
      <c r="O11"/>
      <c r="P11"/>
      <c r="Q11"/>
    </row>
    <row r="12" spans="1:18" x14ac:dyDescent="0.3">
      <c r="B12" s="6" t="s">
        <v>102</v>
      </c>
      <c r="C12" s="6" t="s">
        <v>104</v>
      </c>
      <c r="D12" s="6" t="s">
        <v>303</v>
      </c>
      <c r="E12" s="6" t="s">
        <v>103</v>
      </c>
      <c r="F12" s="6" t="s">
        <v>60</v>
      </c>
      <c r="G12" s="6" t="s">
        <v>239</v>
      </c>
      <c r="H12" s="12">
        <v>25</v>
      </c>
      <c r="I12" s="13">
        <v>1</v>
      </c>
      <c r="J12"/>
      <c r="K12"/>
      <c r="L12"/>
      <c r="M12"/>
      <c r="N12"/>
      <c r="O12"/>
      <c r="P12"/>
      <c r="Q12"/>
    </row>
    <row r="13" spans="1:18" x14ac:dyDescent="0.3">
      <c r="B13" s="6"/>
      <c r="C13" s="6" t="s">
        <v>106</v>
      </c>
      <c r="D13" s="6" t="s">
        <v>303</v>
      </c>
      <c r="E13" s="6" t="s">
        <v>103</v>
      </c>
      <c r="F13" s="6" t="s">
        <v>60</v>
      </c>
      <c r="G13" s="6" t="s">
        <v>107</v>
      </c>
      <c r="H13" s="12">
        <v>43</v>
      </c>
      <c r="I13" s="13">
        <v>1</v>
      </c>
      <c r="J13"/>
      <c r="K13"/>
      <c r="L13"/>
      <c r="M13"/>
      <c r="N13"/>
      <c r="O13"/>
      <c r="P13"/>
      <c r="Q13"/>
    </row>
    <row r="14" spans="1:18" x14ac:dyDescent="0.3">
      <c r="B14" s="6"/>
      <c r="C14" s="6" t="s">
        <v>210</v>
      </c>
      <c r="D14" s="6" t="s">
        <v>303</v>
      </c>
      <c r="E14" s="6" t="s">
        <v>103</v>
      </c>
      <c r="F14" s="6" t="s">
        <v>59</v>
      </c>
      <c r="G14" s="6" t="s">
        <v>237</v>
      </c>
      <c r="H14" s="12">
        <v>45</v>
      </c>
      <c r="I14" s="13">
        <v>1</v>
      </c>
      <c r="J14"/>
      <c r="K14"/>
      <c r="L14"/>
      <c r="M14"/>
      <c r="N14"/>
      <c r="O14"/>
      <c r="P14"/>
      <c r="Q14"/>
    </row>
    <row r="15" spans="1:18" x14ac:dyDescent="0.3">
      <c r="B15" s="6" t="s">
        <v>110</v>
      </c>
      <c r="C15" s="6" t="s">
        <v>111</v>
      </c>
      <c r="D15" s="6" t="s">
        <v>44</v>
      </c>
      <c r="E15" s="6" t="s">
        <v>97</v>
      </c>
      <c r="F15" s="6" t="s">
        <v>60</v>
      </c>
      <c r="G15" s="6" t="s">
        <v>239</v>
      </c>
      <c r="H15" s="12">
        <v>25</v>
      </c>
      <c r="I15" s="13">
        <v>1</v>
      </c>
      <c r="J15"/>
      <c r="K15"/>
      <c r="L15"/>
      <c r="M15"/>
      <c r="N15"/>
      <c r="O15"/>
      <c r="P15"/>
      <c r="Q15"/>
    </row>
    <row r="16" spans="1:18" x14ac:dyDescent="0.3">
      <c r="B16" s="6"/>
      <c r="C16" s="6" t="s">
        <v>115</v>
      </c>
      <c r="D16" s="6" t="s">
        <v>114</v>
      </c>
      <c r="E16" s="6" t="s">
        <v>97</v>
      </c>
      <c r="F16" s="6" t="s">
        <v>60</v>
      </c>
      <c r="G16" s="6" t="s">
        <v>239</v>
      </c>
      <c r="H16" s="12">
        <v>5</v>
      </c>
      <c r="I16" s="13">
        <v>1</v>
      </c>
      <c r="J16"/>
      <c r="K16"/>
      <c r="L16"/>
      <c r="M16"/>
      <c r="N16"/>
      <c r="O16"/>
      <c r="P16"/>
      <c r="Q16"/>
    </row>
    <row r="17" spans="2:17" x14ac:dyDescent="0.3">
      <c r="B17" s="6" t="s">
        <v>129</v>
      </c>
      <c r="C17" s="6" t="s">
        <v>131</v>
      </c>
      <c r="D17" s="6" t="s">
        <v>303</v>
      </c>
      <c r="E17" s="6" t="s">
        <v>130</v>
      </c>
      <c r="F17" s="6" t="s">
        <v>49</v>
      </c>
      <c r="G17" s="6" t="s">
        <v>235</v>
      </c>
      <c r="H17" s="12">
        <v>3</v>
      </c>
      <c r="I17" s="13">
        <v>1</v>
      </c>
      <c r="J17"/>
      <c r="K17"/>
      <c r="L17"/>
      <c r="M17"/>
      <c r="N17"/>
      <c r="O17"/>
      <c r="P17"/>
      <c r="Q17"/>
    </row>
    <row r="18" spans="2:17" x14ac:dyDescent="0.3">
      <c r="B18" s="6" t="s">
        <v>155</v>
      </c>
      <c r="C18" s="6" t="s">
        <v>184</v>
      </c>
      <c r="D18" s="6" t="s">
        <v>69</v>
      </c>
      <c r="E18" s="6" t="s">
        <v>68</v>
      </c>
      <c r="F18" s="6" t="s">
        <v>57</v>
      </c>
      <c r="G18" s="6" t="s">
        <v>228</v>
      </c>
      <c r="H18" s="12">
        <v>4</v>
      </c>
      <c r="I18" s="13">
        <v>1</v>
      </c>
      <c r="J18"/>
      <c r="K18"/>
      <c r="L18"/>
      <c r="M18"/>
      <c r="N18"/>
      <c r="O18"/>
      <c r="P18"/>
      <c r="Q18"/>
    </row>
    <row r="19" spans="2:17" x14ac:dyDescent="0.3">
      <c r="B19" s="6"/>
      <c r="C19" s="6"/>
      <c r="D19" s="6"/>
      <c r="E19" s="6"/>
      <c r="F19" s="6"/>
      <c r="G19" s="6" t="s">
        <v>236</v>
      </c>
      <c r="H19" s="12">
        <v>4.5</v>
      </c>
      <c r="I19" s="13">
        <v>1</v>
      </c>
      <c r="J19"/>
      <c r="K19"/>
      <c r="L19"/>
      <c r="M19"/>
      <c r="N19"/>
      <c r="O19"/>
      <c r="P19"/>
      <c r="Q19"/>
    </row>
    <row r="20" spans="2:17" x14ac:dyDescent="0.3">
      <c r="B20" s="6"/>
      <c r="C20" s="6" t="s">
        <v>189</v>
      </c>
      <c r="D20" s="6" t="s">
        <v>69</v>
      </c>
      <c r="E20" s="6" t="s">
        <v>68</v>
      </c>
      <c r="F20" s="6" t="s">
        <v>57</v>
      </c>
      <c r="G20" s="6" t="s">
        <v>228</v>
      </c>
      <c r="H20" s="12">
        <v>2.5</v>
      </c>
      <c r="I20" s="13">
        <v>1</v>
      </c>
      <c r="J20"/>
      <c r="K20"/>
      <c r="L20"/>
      <c r="M20"/>
      <c r="N20"/>
      <c r="O20"/>
      <c r="P20"/>
      <c r="Q20"/>
    </row>
    <row r="21" spans="2:17" x14ac:dyDescent="0.3">
      <c r="B21" s="6"/>
      <c r="C21" s="6"/>
      <c r="D21" s="6"/>
      <c r="E21" s="6"/>
      <c r="F21" s="6"/>
      <c r="G21" s="6" t="s">
        <v>236</v>
      </c>
      <c r="H21" s="12">
        <v>2.75</v>
      </c>
      <c r="I21" s="13">
        <v>1</v>
      </c>
      <c r="J21"/>
      <c r="K21"/>
      <c r="L21"/>
      <c r="M21"/>
      <c r="N21"/>
      <c r="O21"/>
      <c r="P21"/>
      <c r="Q21"/>
    </row>
    <row r="22" spans="2:17" x14ac:dyDescent="0.3">
      <c r="B22" s="6"/>
      <c r="C22" s="6" t="s">
        <v>197</v>
      </c>
      <c r="D22" s="6" t="s">
        <v>69</v>
      </c>
      <c r="E22" s="6" t="s">
        <v>68</v>
      </c>
      <c r="F22" s="6" t="s">
        <v>57</v>
      </c>
      <c r="G22" s="6" t="s">
        <v>228</v>
      </c>
      <c r="H22" s="12">
        <v>3</v>
      </c>
      <c r="I22" s="13">
        <v>1</v>
      </c>
      <c r="J22"/>
      <c r="K22"/>
      <c r="L22"/>
      <c r="M22"/>
      <c r="N22"/>
      <c r="O22"/>
      <c r="P22"/>
      <c r="Q22"/>
    </row>
    <row r="23" spans="2:17" x14ac:dyDescent="0.3">
      <c r="B23" s="6"/>
      <c r="C23" s="6"/>
      <c r="D23" s="6"/>
      <c r="E23" s="6"/>
      <c r="F23" s="6"/>
      <c r="G23" s="6" t="s">
        <v>236</v>
      </c>
      <c r="H23" s="12">
        <v>3.5</v>
      </c>
      <c r="I23" s="13">
        <v>1</v>
      </c>
      <c r="J23"/>
      <c r="K23"/>
      <c r="L23"/>
      <c r="M23"/>
      <c r="N23"/>
      <c r="O23"/>
      <c r="P23"/>
      <c r="Q23"/>
    </row>
    <row r="24" spans="2:17" x14ac:dyDescent="0.3">
      <c r="B24" s="6"/>
      <c r="C24" s="6" t="s">
        <v>201</v>
      </c>
      <c r="D24" s="6" t="s">
        <v>69</v>
      </c>
      <c r="E24" s="6" t="s">
        <v>68</v>
      </c>
      <c r="F24" s="6" t="s">
        <v>57</v>
      </c>
      <c r="G24" s="6" t="s">
        <v>228</v>
      </c>
      <c r="H24" s="12">
        <v>2</v>
      </c>
      <c r="I24" s="13">
        <v>1</v>
      </c>
      <c r="J24"/>
      <c r="K24"/>
      <c r="L24"/>
      <c r="M24"/>
      <c r="N24"/>
      <c r="O24"/>
      <c r="P24"/>
      <c r="Q24"/>
    </row>
    <row r="25" spans="2:17" x14ac:dyDescent="0.3">
      <c r="B25" s="6"/>
      <c r="C25" s="6"/>
      <c r="D25" s="6"/>
      <c r="E25" s="6"/>
      <c r="F25" s="6"/>
      <c r="G25" s="6" t="s">
        <v>236</v>
      </c>
      <c r="H25" s="12">
        <v>2.25</v>
      </c>
      <c r="I25" s="13">
        <v>1</v>
      </c>
      <c r="J25"/>
      <c r="K25"/>
      <c r="L25"/>
      <c r="M25"/>
      <c r="N25"/>
      <c r="O25"/>
      <c r="P25"/>
      <c r="Q25"/>
    </row>
    <row r="26" spans="2:17" x14ac:dyDescent="0.3">
      <c r="B26" s="6"/>
      <c r="C26" s="6" t="s">
        <v>230</v>
      </c>
      <c r="D26" s="6" t="s">
        <v>69</v>
      </c>
      <c r="E26" s="6" t="s">
        <v>68</v>
      </c>
      <c r="F26" s="6" t="s">
        <v>152</v>
      </c>
      <c r="G26" s="6" t="s">
        <v>228</v>
      </c>
      <c r="H26" s="12">
        <v>3</v>
      </c>
      <c r="I26" s="13">
        <v>1</v>
      </c>
      <c r="J26"/>
      <c r="K26"/>
      <c r="L26"/>
      <c r="M26"/>
      <c r="N26"/>
      <c r="O26"/>
      <c r="P26"/>
      <c r="Q26"/>
    </row>
    <row r="27" spans="2:17" x14ac:dyDescent="0.3">
      <c r="B27" s="6" t="s">
        <v>67</v>
      </c>
      <c r="C27" s="6" t="s">
        <v>117</v>
      </c>
      <c r="D27" s="6" t="s">
        <v>69</v>
      </c>
      <c r="E27" s="6" t="s">
        <v>68</v>
      </c>
      <c r="F27" s="6" t="s">
        <v>60</v>
      </c>
      <c r="G27" s="6" t="s">
        <v>238</v>
      </c>
      <c r="H27" s="12">
        <v>2</v>
      </c>
      <c r="I27" s="13">
        <v>1</v>
      </c>
      <c r="J27"/>
      <c r="K27"/>
      <c r="L27"/>
      <c r="M27"/>
      <c r="N27"/>
      <c r="O27"/>
      <c r="P27"/>
      <c r="Q27"/>
    </row>
    <row r="28" spans="2:17" x14ac:dyDescent="0.3">
      <c r="B28" s="6"/>
      <c r="C28" s="6" t="s">
        <v>122</v>
      </c>
      <c r="D28" s="6" t="s">
        <v>69</v>
      </c>
      <c r="E28" s="6" t="s">
        <v>68</v>
      </c>
      <c r="F28" s="6" t="s">
        <v>49</v>
      </c>
      <c r="G28" s="6" t="s">
        <v>234</v>
      </c>
      <c r="H28" s="12">
        <v>5</v>
      </c>
      <c r="I28" s="13">
        <v>1</v>
      </c>
      <c r="J28"/>
      <c r="K28"/>
      <c r="L28"/>
      <c r="M28"/>
      <c r="N28"/>
      <c r="O28"/>
      <c r="P28"/>
      <c r="Q28"/>
    </row>
    <row r="29" spans="2:17" x14ac:dyDescent="0.3">
      <c r="B29" s="6"/>
      <c r="C29" s="6" t="s">
        <v>136</v>
      </c>
      <c r="D29" s="6" t="s">
        <v>69</v>
      </c>
      <c r="E29" s="6" t="s">
        <v>68</v>
      </c>
      <c r="F29" s="6" t="s">
        <v>49</v>
      </c>
      <c r="G29" s="6" t="s">
        <v>137</v>
      </c>
      <c r="H29" s="12">
        <v>4</v>
      </c>
      <c r="I29" s="13">
        <v>1</v>
      </c>
      <c r="J29"/>
      <c r="K29"/>
      <c r="L29"/>
      <c r="M29"/>
      <c r="N29"/>
      <c r="O29"/>
      <c r="P29"/>
      <c r="Q29"/>
    </row>
    <row r="30" spans="2:17" x14ac:dyDescent="0.3">
      <c r="B30" s="6"/>
      <c r="C30" s="6" t="s">
        <v>144</v>
      </c>
      <c r="D30" s="6" t="s">
        <v>69</v>
      </c>
      <c r="E30" s="6" t="s">
        <v>68</v>
      </c>
      <c r="F30" s="6" t="s">
        <v>53</v>
      </c>
      <c r="G30" s="6" t="s">
        <v>145</v>
      </c>
      <c r="H30" s="12">
        <v>2</v>
      </c>
      <c r="I30" s="13">
        <v>1</v>
      </c>
      <c r="J30"/>
      <c r="K30"/>
      <c r="L30"/>
      <c r="M30"/>
      <c r="N30"/>
      <c r="O30"/>
      <c r="P30"/>
      <c r="Q30"/>
    </row>
    <row r="31" spans="2:17" x14ac:dyDescent="0.3">
      <c r="B31" s="6"/>
      <c r="C31" s="6" t="s">
        <v>150</v>
      </c>
      <c r="D31" s="6" t="s">
        <v>69</v>
      </c>
      <c r="E31" s="6" t="s">
        <v>68</v>
      </c>
      <c r="F31" s="6" t="s">
        <v>53</v>
      </c>
      <c r="G31" s="6" t="s">
        <v>145</v>
      </c>
      <c r="H31" s="12">
        <v>3</v>
      </c>
      <c r="I31" s="13">
        <v>1</v>
      </c>
      <c r="J31"/>
      <c r="K31"/>
      <c r="L31"/>
      <c r="M31"/>
      <c r="N31"/>
      <c r="O31"/>
      <c r="P31"/>
      <c r="Q31"/>
    </row>
    <row r="32" spans="2:17" x14ac:dyDescent="0.3">
      <c r="B32" s="6"/>
      <c r="C32" s="6" t="s">
        <v>84</v>
      </c>
      <c r="D32" s="6" t="s">
        <v>69</v>
      </c>
      <c r="E32" s="6" t="s">
        <v>68</v>
      </c>
      <c r="F32" s="6" t="s">
        <v>40</v>
      </c>
      <c r="G32" s="6" t="s">
        <v>231</v>
      </c>
      <c r="H32" s="12">
        <v>1.5</v>
      </c>
      <c r="I32" s="13">
        <v>1</v>
      </c>
      <c r="J32"/>
      <c r="K32"/>
      <c r="L32"/>
      <c r="M32"/>
      <c r="N32"/>
      <c r="O32"/>
      <c r="P32"/>
      <c r="Q32"/>
    </row>
    <row r="33" spans="2:17" x14ac:dyDescent="0.3">
      <c r="B33" s="6"/>
      <c r="C33" s="6"/>
      <c r="D33" s="6"/>
      <c r="E33" s="6"/>
      <c r="F33" s="6" t="s">
        <v>78</v>
      </c>
      <c r="G33" s="6" t="s">
        <v>231</v>
      </c>
      <c r="H33" s="12">
        <v>1.5</v>
      </c>
      <c r="I33" s="13">
        <v>1</v>
      </c>
      <c r="J33"/>
      <c r="K33"/>
      <c r="L33"/>
      <c r="M33"/>
      <c r="N33"/>
      <c r="O33"/>
      <c r="P33"/>
      <c r="Q33"/>
    </row>
    <row r="34" spans="2:17" x14ac:dyDescent="0.3">
      <c r="B34" s="6"/>
      <c r="C34" s="6" t="s">
        <v>89</v>
      </c>
      <c r="D34" s="6" t="s">
        <v>69</v>
      </c>
      <c r="E34" s="6" t="s">
        <v>68</v>
      </c>
      <c r="F34" s="6" t="s">
        <v>40</v>
      </c>
      <c r="G34" s="6" t="s">
        <v>231</v>
      </c>
      <c r="H34" s="12">
        <v>3</v>
      </c>
      <c r="I34" s="13">
        <v>1</v>
      </c>
      <c r="J34"/>
      <c r="K34"/>
      <c r="L34"/>
      <c r="M34"/>
      <c r="N34"/>
      <c r="O34"/>
      <c r="P34"/>
      <c r="Q34"/>
    </row>
    <row r="35" spans="2:17" x14ac:dyDescent="0.3">
      <c r="B35" s="6"/>
      <c r="C35" s="6"/>
      <c r="D35" s="6"/>
      <c r="E35" s="6"/>
      <c r="F35" s="6" t="s">
        <v>78</v>
      </c>
      <c r="G35" s="6" t="s">
        <v>231</v>
      </c>
      <c r="H35" s="12">
        <v>3</v>
      </c>
      <c r="I35" s="13">
        <v>1</v>
      </c>
      <c r="J35"/>
      <c r="K35"/>
      <c r="L35"/>
      <c r="M35"/>
      <c r="N35"/>
      <c r="O35"/>
      <c r="P35"/>
      <c r="Q35"/>
    </row>
    <row r="36" spans="2:17" x14ac:dyDescent="0.3">
      <c r="B36" s="6"/>
      <c r="C36" s="6" t="s">
        <v>91</v>
      </c>
      <c r="D36" s="6" t="s">
        <v>69</v>
      </c>
      <c r="E36" s="6" t="s">
        <v>68</v>
      </c>
      <c r="F36" s="6" t="s">
        <v>40</v>
      </c>
      <c r="G36" s="6" t="s">
        <v>231</v>
      </c>
      <c r="H36" s="12">
        <v>4</v>
      </c>
      <c r="I36" s="13">
        <v>1</v>
      </c>
      <c r="J36"/>
      <c r="K36"/>
      <c r="L36"/>
      <c r="M36"/>
      <c r="N36"/>
      <c r="O36"/>
      <c r="P36"/>
      <c r="Q36"/>
    </row>
    <row r="37" spans="2:17" x14ac:dyDescent="0.3">
      <c r="B37" s="6"/>
      <c r="C37" s="6"/>
      <c r="D37" s="6"/>
      <c r="E37" s="6"/>
      <c r="F37" s="6" t="s">
        <v>78</v>
      </c>
      <c r="G37" s="6" t="s">
        <v>231</v>
      </c>
      <c r="H37" s="12">
        <v>4</v>
      </c>
      <c r="I37" s="13">
        <v>1</v>
      </c>
      <c r="J37"/>
      <c r="K37"/>
      <c r="L37"/>
      <c r="M37"/>
      <c r="N37"/>
      <c r="O37"/>
      <c r="P37"/>
      <c r="Q37"/>
    </row>
    <row r="38" spans="2:17" x14ac:dyDescent="0.3">
      <c r="B38" s="6"/>
      <c r="C38" s="6" t="s">
        <v>70</v>
      </c>
      <c r="D38" s="6" t="s">
        <v>69</v>
      </c>
      <c r="E38" s="6" t="s">
        <v>68</v>
      </c>
      <c r="F38" s="6" t="s">
        <v>56</v>
      </c>
      <c r="G38" s="6" t="s">
        <v>71</v>
      </c>
      <c r="H38" s="12">
        <v>5</v>
      </c>
      <c r="I38" s="13">
        <v>1</v>
      </c>
      <c r="J38"/>
      <c r="K38"/>
      <c r="L38"/>
      <c r="M38"/>
      <c r="N38"/>
      <c r="O38"/>
      <c r="P38"/>
      <c r="Q38"/>
    </row>
    <row r="39" spans="2:17" x14ac:dyDescent="0.3">
      <c r="B39" s="6"/>
      <c r="C39" s="6" t="s">
        <v>166</v>
      </c>
      <c r="D39" s="6" t="s">
        <v>69</v>
      </c>
      <c r="E39" s="6" t="s">
        <v>68</v>
      </c>
      <c r="F39" s="6" t="s">
        <v>55</v>
      </c>
      <c r="G39" s="6" t="s">
        <v>167</v>
      </c>
      <c r="H39" s="12">
        <v>5</v>
      </c>
      <c r="I39" s="13">
        <v>1</v>
      </c>
      <c r="J39"/>
      <c r="K39"/>
      <c r="L39"/>
      <c r="M39"/>
      <c r="N39"/>
      <c r="O39"/>
      <c r="P39"/>
      <c r="Q39"/>
    </row>
    <row r="40" spans="2:17" x14ac:dyDescent="0.3">
      <c r="B40" s="6"/>
      <c r="C40" s="6" t="s">
        <v>174</v>
      </c>
      <c r="D40" s="6" t="s">
        <v>69</v>
      </c>
      <c r="E40" s="6" t="s">
        <v>68</v>
      </c>
      <c r="F40" s="6" t="s">
        <v>170</v>
      </c>
      <c r="G40" s="6" t="s">
        <v>232</v>
      </c>
      <c r="H40" s="12">
        <v>1</v>
      </c>
      <c r="I40" s="13">
        <v>1</v>
      </c>
      <c r="J40"/>
      <c r="K40"/>
      <c r="L40"/>
      <c r="M40"/>
      <c r="N40"/>
      <c r="O40"/>
      <c r="P40"/>
      <c r="Q40"/>
    </row>
    <row r="41" spans="2:17" x14ac:dyDescent="0.3">
      <c r="B41" s="6"/>
      <c r="C41" s="6"/>
      <c r="D41" s="6"/>
      <c r="E41" s="6"/>
      <c r="F41" s="6"/>
      <c r="G41" s="6" t="s">
        <v>233</v>
      </c>
      <c r="H41" s="12">
        <v>3</v>
      </c>
      <c r="I41" s="13">
        <v>1</v>
      </c>
      <c r="J41"/>
      <c r="K41"/>
      <c r="L41"/>
      <c r="M41"/>
      <c r="N41"/>
      <c r="O41"/>
      <c r="P41"/>
      <c r="Q41"/>
    </row>
    <row r="42" spans="2:17" x14ac:dyDescent="0.3">
      <c r="B42"/>
      <c r="C42"/>
      <c r="D42"/>
      <c r="E42"/>
      <c r="F42"/>
      <c r="G42"/>
      <c r="H42"/>
      <c r="I42"/>
      <c r="J42"/>
      <c r="K42"/>
      <c r="L42"/>
      <c r="M42"/>
      <c r="N42"/>
      <c r="O42"/>
      <c r="P42"/>
      <c r="Q42"/>
    </row>
    <row r="43" spans="2:17" x14ac:dyDescent="0.3">
      <c r="B43"/>
      <c r="C43"/>
      <c r="D43"/>
      <c r="E43"/>
      <c r="F43"/>
      <c r="G43"/>
      <c r="H43"/>
      <c r="I43"/>
      <c r="J43"/>
      <c r="K43"/>
      <c r="L43"/>
      <c r="M43"/>
      <c r="N43"/>
      <c r="O43"/>
      <c r="P43"/>
      <c r="Q43"/>
    </row>
    <row r="44" spans="2:17" x14ac:dyDescent="0.3">
      <c r="B44"/>
      <c r="C44"/>
      <c r="D44"/>
      <c r="E44"/>
      <c r="F44"/>
      <c r="G44"/>
      <c r="H44"/>
      <c r="I44"/>
      <c r="J44"/>
      <c r="K44"/>
      <c r="L44"/>
      <c r="M44"/>
      <c r="N44"/>
      <c r="O44"/>
      <c r="P44"/>
      <c r="Q44"/>
    </row>
    <row r="45" spans="2:17" x14ac:dyDescent="0.3">
      <c r="B45"/>
      <c r="C45"/>
      <c r="D45"/>
      <c r="E45"/>
      <c r="F45"/>
      <c r="G45"/>
      <c r="H45"/>
      <c r="I45"/>
      <c r="J45"/>
      <c r="K45"/>
      <c r="L45"/>
      <c r="M45"/>
      <c r="N45"/>
      <c r="O45"/>
      <c r="P45"/>
      <c r="Q45"/>
    </row>
    <row r="46" spans="2:17" x14ac:dyDescent="0.3">
      <c r="B46"/>
      <c r="C46"/>
      <c r="D46"/>
      <c r="E46"/>
      <c r="F46"/>
      <c r="G46"/>
      <c r="H46"/>
      <c r="I46"/>
      <c r="J46"/>
      <c r="K46"/>
      <c r="L46"/>
      <c r="M46"/>
      <c r="N46"/>
      <c r="O46"/>
      <c r="P46"/>
      <c r="Q46"/>
    </row>
    <row r="47" spans="2:17" x14ac:dyDescent="0.3">
      <c r="B47"/>
      <c r="C47"/>
      <c r="D47"/>
      <c r="E47"/>
      <c r="F47"/>
      <c r="G47"/>
      <c r="H47"/>
      <c r="I47"/>
      <c r="J47"/>
      <c r="K47"/>
      <c r="L47"/>
      <c r="M47"/>
      <c r="N47"/>
      <c r="O47"/>
      <c r="P47"/>
      <c r="Q47"/>
    </row>
    <row r="48" spans="2:17" x14ac:dyDescent="0.3">
      <c r="B48"/>
      <c r="C48"/>
      <c r="D48"/>
      <c r="E48"/>
      <c r="F48"/>
      <c r="G48"/>
      <c r="H48"/>
      <c r="I48"/>
      <c r="J48"/>
      <c r="K48"/>
      <c r="L48"/>
      <c r="M48"/>
      <c r="N48"/>
      <c r="O48"/>
      <c r="P48"/>
      <c r="Q48"/>
    </row>
    <row r="49" spans="2:17" x14ac:dyDescent="0.3">
      <c r="B49"/>
      <c r="C49"/>
      <c r="D49"/>
      <c r="E49"/>
      <c r="F49"/>
      <c r="G49"/>
      <c r="H49"/>
      <c r="I49"/>
      <c r="J49"/>
      <c r="K49"/>
      <c r="L49"/>
      <c r="M49"/>
      <c r="N49"/>
      <c r="O49"/>
      <c r="P49"/>
      <c r="Q49"/>
    </row>
    <row r="50" spans="2:17" x14ac:dyDescent="0.3">
      <c r="B50"/>
      <c r="C50"/>
      <c r="D50"/>
      <c r="E50"/>
      <c r="F50"/>
      <c r="G50"/>
      <c r="H50"/>
      <c r="I50"/>
      <c r="J50"/>
      <c r="K50"/>
      <c r="L50"/>
      <c r="M50"/>
      <c r="N50"/>
      <c r="O50"/>
      <c r="P50"/>
      <c r="Q50"/>
    </row>
    <row r="51" spans="2:17" x14ac:dyDescent="0.3">
      <c r="B51"/>
      <c r="C51"/>
      <c r="D51"/>
      <c r="E51"/>
      <c r="F51"/>
      <c r="G51"/>
      <c r="H51"/>
      <c r="I51"/>
      <c r="J51"/>
      <c r="K51"/>
      <c r="L51"/>
      <c r="M51"/>
      <c r="N51"/>
      <c r="O51"/>
      <c r="P51"/>
      <c r="Q51"/>
    </row>
    <row r="52" spans="2:17" x14ac:dyDescent="0.3">
      <c r="B52"/>
      <c r="C52"/>
      <c r="D52"/>
      <c r="E52"/>
      <c r="F52"/>
      <c r="G52"/>
      <c r="H52"/>
      <c r="I52"/>
      <c r="J52"/>
      <c r="K52"/>
      <c r="L52"/>
      <c r="M52"/>
      <c r="N52"/>
      <c r="O52"/>
      <c r="P52"/>
      <c r="Q52"/>
    </row>
    <row r="53" spans="2:17" x14ac:dyDescent="0.3">
      <c r="B53"/>
      <c r="C53"/>
      <c r="D53"/>
      <c r="E53"/>
      <c r="F53"/>
      <c r="G53"/>
      <c r="H53"/>
      <c r="I53"/>
      <c r="J53"/>
      <c r="K53"/>
      <c r="L53"/>
      <c r="M53"/>
      <c r="N53"/>
      <c r="O53"/>
      <c r="P53"/>
      <c r="Q53"/>
    </row>
    <row r="54" spans="2:17" x14ac:dyDescent="0.3">
      <c r="B54"/>
      <c r="C54"/>
      <c r="D54"/>
      <c r="E54"/>
      <c r="F54"/>
      <c r="G54"/>
      <c r="H54"/>
      <c r="I54"/>
      <c r="J54"/>
      <c r="K54"/>
      <c r="L54"/>
      <c r="M54"/>
      <c r="N54"/>
      <c r="O54"/>
      <c r="P54"/>
      <c r="Q54"/>
    </row>
    <row r="55" spans="2:17" x14ac:dyDescent="0.3">
      <c r="B55"/>
      <c r="C55"/>
      <c r="D55"/>
      <c r="E55"/>
      <c r="F55"/>
      <c r="G55"/>
      <c r="H55"/>
      <c r="I55"/>
      <c r="J55"/>
      <c r="K55"/>
      <c r="L55"/>
      <c r="M55"/>
      <c r="N55"/>
      <c r="O55"/>
      <c r="P55"/>
      <c r="Q55"/>
    </row>
    <row r="56" spans="2:17" x14ac:dyDescent="0.3">
      <c r="B56"/>
      <c r="C56"/>
      <c r="D56"/>
      <c r="E56"/>
      <c r="F56"/>
      <c r="G56"/>
      <c r="H56"/>
      <c r="I56"/>
      <c r="J56"/>
      <c r="K56"/>
      <c r="L56"/>
      <c r="M56"/>
      <c r="N56"/>
      <c r="O56"/>
      <c r="P56"/>
      <c r="Q56"/>
    </row>
    <row r="57" spans="2:17" x14ac:dyDescent="0.3">
      <c r="B57"/>
      <c r="C57"/>
      <c r="D57"/>
      <c r="E57"/>
      <c r="F57"/>
      <c r="G57"/>
      <c r="H57"/>
      <c r="I57"/>
      <c r="J57"/>
      <c r="K57"/>
      <c r="L57"/>
      <c r="M57"/>
      <c r="N57"/>
      <c r="O57"/>
      <c r="P57"/>
      <c r="Q57"/>
    </row>
    <row r="58" spans="2:17" x14ac:dyDescent="0.3">
      <c r="B58"/>
      <c r="C58"/>
      <c r="D58"/>
      <c r="E58"/>
      <c r="F58"/>
      <c r="G58"/>
      <c r="H58"/>
      <c r="I58"/>
      <c r="J58"/>
      <c r="K58"/>
      <c r="L58"/>
      <c r="M58"/>
      <c r="N58"/>
      <c r="O58"/>
      <c r="P58"/>
      <c r="Q58"/>
    </row>
    <row r="59" spans="2:17" x14ac:dyDescent="0.3">
      <c r="B59"/>
      <c r="C59"/>
      <c r="D59"/>
      <c r="E59"/>
      <c r="F59"/>
      <c r="G59"/>
      <c r="H59"/>
      <c r="I59"/>
      <c r="J59"/>
      <c r="K59"/>
      <c r="L59"/>
      <c r="M59"/>
      <c r="N59"/>
      <c r="O59"/>
      <c r="P59"/>
      <c r="Q59"/>
    </row>
    <row r="60" spans="2:17" x14ac:dyDescent="0.3">
      <c r="B60"/>
      <c r="C60"/>
      <c r="D60"/>
      <c r="E60"/>
      <c r="F60"/>
      <c r="G60"/>
      <c r="H60"/>
      <c r="I60"/>
      <c r="J60"/>
      <c r="K60"/>
      <c r="L60"/>
      <c r="M60"/>
      <c r="N60"/>
      <c r="O60"/>
      <c r="P60"/>
      <c r="Q60"/>
    </row>
    <row r="61" spans="2:17" x14ac:dyDescent="0.3">
      <c r="B61"/>
      <c r="C61"/>
      <c r="D61"/>
      <c r="E61"/>
      <c r="F61"/>
      <c r="G61"/>
      <c r="H61"/>
      <c r="I61"/>
      <c r="J61"/>
      <c r="K61"/>
      <c r="L61"/>
      <c r="M61"/>
      <c r="N61"/>
      <c r="O61"/>
      <c r="P61"/>
      <c r="Q61"/>
    </row>
    <row r="62" spans="2:17" x14ac:dyDescent="0.3">
      <c r="B62"/>
      <c r="C62"/>
      <c r="D62"/>
      <c r="E62"/>
      <c r="F62"/>
      <c r="G62"/>
      <c r="H62"/>
      <c r="I62"/>
      <c r="J62"/>
      <c r="K62"/>
      <c r="L62"/>
      <c r="M62"/>
      <c r="N62"/>
      <c r="O62"/>
      <c r="P62"/>
      <c r="Q62"/>
    </row>
    <row r="63" spans="2:17" x14ac:dyDescent="0.3">
      <c r="B63"/>
      <c r="C63"/>
      <c r="D63"/>
      <c r="E63"/>
      <c r="F63"/>
      <c r="G63"/>
      <c r="H63"/>
      <c r="I63"/>
      <c r="J63"/>
      <c r="K63"/>
      <c r="L63"/>
      <c r="M63"/>
      <c r="N63"/>
      <c r="O63"/>
      <c r="P63"/>
      <c r="Q63"/>
    </row>
    <row r="64" spans="2:17" x14ac:dyDescent="0.3">
      <c r="B64"/>
      <c r="C64"/>
      <c r="D64"/>
      <c r="E64"/>
      <c r="F64"/>
      <c r="G64"/>
      <c r="H64"/>
      <c r="I64"/>
      <c r="J64"/>
      <c r="K64"/>
      <c r="L64"/>
      <c r="M64"/>
      <c r="N64"/>
      <c r="O64"/>
      <c r="P64"/>
      <c r="Q64"/>
    </row>
    <row r="65" spans="2:17" x14ac:dyDescent="0.3">
      <c r="B65"/>
      <c r="C65"/>
      <c r="D65"/>
      <c r="E65"/>
      <c r="F65"/>
      <c r="G65"/>
      <c r="H65"/>
      <c r="I65"/>
      <c r="J65"/>
      <c r="K65"/>
      <c r="L65"/>
      <c r="M65"/>
      <c r="N65"/>
      <c r="O65"/>
      <c r="P65"/>
      <c r="Q65"/>
    </row>
    <row r="66" spans="2:17" x14ac:dyDescent="0.3">
      <c r="B66"/>
      <c r="C66"/>
      <c r="D66"/>
      <c r="E66"/>
      <c r="F66"/>
      <c r="G66"/>
      <c r="H66"/>
      <c r="I66"/>
      <c r="J66"/>
      <c r="K66"/>
      <c r="L66"/>
      <c r="M66"/>
      <c r="N66"/>
      <c r="O66"/>
      <c r="P66"/>
      <c r="Q66"/>
    </row>
    <row r="67" spans="2:17" x14ac:dyDescent="0.3">
      <c r="B67"/>
      <c r="C67"/>
      <c r="D67"/>
      <c r="E67"/>
      <c r="F67"/>
      <c r="G67"/>
      <c r="H67"/>
      <c r="I67"/>
      <c r="J67"/>
      <c r="K67"/>
      <c r="L67"/>
      <c r="M67"/>
      <c r="N67"/>
      <c r="O67"/>
      <c r="P67"/>
      <c r="Q67"/>
    </row>
    <row r="68" spans="2:17" x14ac:dyDescent="0.3">
      <c r="B68"/>
      <c r="C68"/>
      <c r="D68"/>
      <c r="E68"/>
      <c r="F68"/>
      <c r="G68"/>
      <c r="H68"/>
      <c r="I68"/>
      <c r="J68"/>
      <c r="K68"/>
      <c r="L68"/>
      <c r="M68"/>
      <c r="N68"/>
      <c r="O68"/>
      <c r="P68"/>
      <c r="Q68"/>
    </row>
    <row r="69" spans="2:17" x14ac:dyDescent="0.3">
      <c r="B69"/>
      <c r="C69"/>
      <c r="D69"/>
      <c r="E69"/>
      <c r="F69"/>
      <c r="G69"/>
      <c r="H69"/>
      <c r="I69"/>
      <c r="J69"/>
      <c r="K69"/>
      <c r="L69"/>
      <c r="M69"/>
      <c r="N69"/>
      <c r="O69"/>
      <c r="P69"/>
      <c r="Q69"/>
    </row>
    <row r="70" spans="2:17" x14ac:dyDescent="0.3">
      <c r="B70"/>
      <c r="C70"/>
      <c r="D70"/>
      <c r="E70"/>
      <c r="F70"/>
      <c r="G70"/>
      <c r="H70"/>
      <c r="I70"/>
      <c r="J70"/>
      <c r="K70"/>
      <c r="L70"/>
      <c r="M70"/>
      <c r="N70"/>
      <c r="O70"/>
      <c r="P70"/>
      <c r="Q70"/>
    </row>
    <row r="71" spans="2:17" x14ac:dyDescent="0.3">
      <c r="B71"/>
      <c r="C71"/>
      <c r="D71"/>
      <c r="E71"/>
      <c r="F71"/>
      <c r="G71"/>
      <c r="H71"/>
      <c r="I71"/>
      <c r="J71"/>
      <c r="K71"/>
      <c r="L71"/>
      <c r="M71"/>
      <c r="N71"/>
      <c r="O71"/>
      <c r="P71"/>
      <c r="Q71"/>
    </row>
    <row r="72" spans="2:17" x14ac:dyDescent="0.3">
      <c r="B72"/>
      <c r="C72"/>
      <c r="D72"/>
      <c r="E72"/>
      <c r="F72"/>
      <c r="G72"/>
      <c r="H72"/>
      <c r="I72"/>
      <c r="J72"/>
      <c r="K72"/>
      <c r="L72"/>
      <c r="M72"/>
      <c r="N72"/>
      <c r="O72"/>
      <c r="P72"/>
      <c r="Q72"/>
    </row>
    <row r="73" spans="2:17" x14ac:dyDescent="0.3">
      <c r="B73"/>
      <c r="C73"/>
      <c r="D73"/>
      <c r="E73"/>
      <c r="F73"/>
      <c r="G73"/>
      <c r="H73"/>
      <c r="I73"/>
      <c r="J73"/>
      <c r="K73"/>
      <c r="L73"/>
      <c r="M73"/>
      <c r="N73"/>
      <c r="O73"/>
      <c r="P73"/>
      <c r="Q73"/>
    </row>
    <row r="74" spans="2:17" x14ac:dyDescent="0.3">
      <c r="B74"/>
      <c r="C74"/>
      <c r="D74"/>
      <c r="E74"/>
      <c r="F74"/>
      <c r="G74"/>
      <c r="H74"/>
      <c r="I74"/>
      <c r="J74"/>
      <c r="K74"/>
      <c r="L74"/>
      <c r="M74"/>
      <c r="N74"/>
      <c r="O74"/>
      <c r="P74"/>
      <c r="Q74"/>
    </row>
    <row r="75" spans="2:17" x14ac:dyDescent="0.3">
      <c r="B75"/>
      <c r="C75"/>
      <c r="D75"/>
      <c r="E75"/>
      <c r="F75"/>
      <c r="G75"/>
      <c r="H75"/>
      <c r="I75"/>
      <c r="J75"/>
      <c r="K75"/>
      <c r="L75"/>
      <c r="M75"/>
      <c r="N75"/>
      <c r="O75"/>
      <c r="P75"/>
      <c r="Q75"/>
    </row>
    <row r="76" spans="2:17" x14ac:dyDescent="0.3">
      <c r="B76"/>
      <c r="C76"/>
      <c r="D76"/>
      <c r="E76"/>
      <c r="F76"/>
      <c r="G76"/>
      <c r="H76"/>
      <c r="I76"/>
      <c r="J76"/>
      <c r="K76"/>
      <c r="L76"/>
      <c r="M76"/>
      <c r="N76"/>
      <c r="O76"/>
      <c r="P76"/>
      <c r="Q76"/>
    </row>
    <row r="77" spans="2:17" x14ac:dyDescent="0.3">
      <c r="B77"/>
      <c r="C77"/>
      <c r="D77"/>
      <c r="E77"/>
      <c r="F77"/>
      <c r="G77"/>
      <c r="H77"/>
      <c r="I77"/>
      <c r="J77"/>
      <c r="K77"/>
      <c r="L77"/>
      <c r="M77"/>
      <c r="N77"/>
      <c r="O77"/>
      <c r="P77"/>
      <c r="Q77"/>
    </row>
    <row r="78" spans="2:17" x14ac:dyDescent="0.3">
      <c r="B78"/>
      <c r="C78"/>
      <c r="D78"/>
      <c r="E78"/>
      <c r="F78"/>
      <c r="G78"/>
      <c r="H78"/>
      <c r="I78"/>
      <c r="J78"/>
      <c r="K78"/>
      <c r="L78"/>
      <c r="M78"/>
      <c r="N78"/>
      <c r="O78"/>
      <c r="P78"/>
      <c r="Q78"/>
    </row>
  </sheetData>
  <mergeCells count="1">
    <mergeCell ref="E1:H1"/>
  </mergeCells>
  <conditionalFormatting sqref="I1:R1">
    <cfRule type="cellIs" dxfId="117" priority="1" operator="equal">
      <formula>1</formula>
    </cfRule>
    <cfRule type="cellIs" dxfId="116" priority="2" operator="greaterThan">
      <formula>1</formula>
    </cfRule>
  </conditionalFormatting>
  <pageMargins left="0.7" right="0.7" top="0.75" bottom="0.75" header="0.3" footer="0.3"/>
  <pageSetup paperSize="5" scale="67"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C5EA-4332-4682-8559-276304516A3B}">
  <sheetPr>
    <tabColor rgb="FF0070C0"/>
    <pageSetUpPr fitToPage="1"/>
  </sheetPr>
  <dimension ref="A1:R78"/>
  <sheetViews>
    <sheetView zoomScale="53" zoomScaleNormal="95" workbookViewId="0">
      <pane xSplit="2" ySplit="10" topLeftCell="C11" activePane="bottomRight" state="frozen"/>
      <selection activeCell="K1" sqref="K1:S1048576"/>
      <selection pane="topRight" activeCell="K1" sqref="K1:S1048576"/>
      <selection pane="bottomLeft" activeCell="K1" sqref="K1:S1048576"/>
      <selection pane="bottomRight" activeCell="C17" sqref="C17"/>
    </sheetView>
  </sheetViews>
  <sheetFormatPr defaultColWidth="9.44140625" defaultRowHeight="14.4" x14ac:dyDescent="0.3"/>
  <cols>
    <col min="1" max="1" width="5" style="6" customWidth="1"/>
    <col min="2" max="2" width="23.6640625" style="4" customWidth="1"/>
    <col min="3" max="3" width="19" style="4" customWidth="1"/>
    <col min="4" max="4" width="28.6640625" style="4" customWidth="1"/>
    <col min="5" max="5" width="16.109375" style="4" customWidth="1"/>
    <col min="6" max="6" width="16.33203125" style="4" customWidth="1"/>
    <col min="7" max="7" width="42.6640625" style="4" customWidth="1"/>
    <col min="8" max="8" width="15" style="4" customWidth="1"/>
    <col min="9" max="9" width="8.33203125" style="4" customWidth="1"/>
    <col min="10" max="10" width="8.6640625" style="4" customWidth="1"/>
    <col min="11" max="11" width="11" style="4" customWidth="1"/>
    <col min="12" max="14" width="11" style="6" customWidth="1"/>
    <col min="15" max="15" width="14.6640625" style="6" customWidth="1"/>
    <col min="16" max="16" width="12" style="8" customWidth="1"/>
    <col min="17" max="17" width="12" style="10" customWidth="1"/>
    <col min="18" max="18" width="43" customWidth="1"/>
    <col min="19" max="19" width="27" customWidth="1"/>
    <col min="20" max="20" width="58.44140625" customWidth="1"/>
    <col min="21" max="21" width="11.44140625" bestFit="1" customWidth="1"/>
    <col min="22" max="22" width="7.44140625" bestFit="1" customWidth="1"/>
    <col min="23" max="23" width="11.44140625" bestFit="1" customWidth="1"/>
  </cols>
  <sheetData>
    <row r="1" spans="1:18" s="6" customFormat="1" ht="24" customHeight="1" x14ac:dyDescent="0.3">
      <c r="A1" s="1" t="s">
        <v>221</v>
      </c>
      <c r="B1" s="4"/>
      <c r="C1" s="4"/>
      <c r="D1" s="4"/>
      <c r="E1" s="4"/>
      <c r="F1" s="4"/>
      <c r="G1" s="4"/>
      <c r="H1" s="4"/>
      <c r="I1" s="26" t="s">
        <v>222</v>
      </c>
      <c r="J1" s="26"/>
      <c r="K1" s="26"/>
      <c r="L1" s="26"/>
      <c r="M1" s="5">
        <f>MAX(M11:M200)</f>
        <v>0</v>
      </c>
      <c r="N1" s="5"/>
      <c r="O1" s="5"/>
      <c r="P1" s="5"/>
      <c r="Q1" s="5"/>
      <c r="R1" s="5"/>
    </row>
    <row r="2" spans="1:18" s="6" customFormat="1" ht="23.4" x14ac:dyDescent="0.3">
      <c r="A2" s="7" t="s">
        <v>223</v>
      </c>
      <c r="B2" s="4"/>
      <c r="C2" s="4"/>
      <c r="D2" s="4"/>
      <c r="E2" s="4"/>
      <c r="F2" s="4"/>
      <c r="G2" s="4"/>
      <c r="H2" s="4"/>
      <c r="I2" s="4"/>
      <c r="J2" s="4"/>
      <c r="K2" s="4"/>
      <c r="P2" s="8"/>
      <c r="Q2" s="8"/>
      <c r="R2" s="4"/>
    </row>
    <row r="3" spans="1:18" s="6" customFormat="1" x14ac:dyDescent="0.3">
      <c r="B3" s="4"/>
      <c r="C3" s="4"/>
      <c r="D3" s="4"/>
      <c r="E3" s="4"/>
      <c r="F3" s="4"/>
      <c r="G3" s="4"/>
      <c r="H3" s="4"/>
      <c r="I3" s="4"/>
      <c r="J3" s="4"/>
      <c r="K3" s="4"/>
      <c r="P3" s="8"/>
      <c r="Q3" s="8"/>
      <c r="R3" s="4"/>
    </row>
    <row r="4" spans="1:18" s="6" customFormat="1" x14ac:dyDescent="0.3">
      <c r="B4" s="9"/>
      <c r="C4" s="9"/>
      <c r="D4" s="4"/>
      <c r="E4" s="4"/>
      <c r="F4" s="4"/>
      <c r="G4" s="4"/>
      <c r="H4" s="4"/>
      <c r="I4" s="4"/>
      <c r="J4" s="4"/>
      <c r="K4" s="4"/>
      <c r="P4" s="8"/>
      <c r="Q4" s="8"/>
      <c r="R4" s="4"/>
    </row>
    <row r="5" spans="1:18" x14ac:dyDescent="0.3">
      <c r="B5" s="14" t="s">
        <v>3</v>
      </c>
      <c r="C5" s="6" t="s">
        <v>62</v>
      </c>
    </row>
    <row r="6" spans="1:18" x14ac:dyDescent="0.3">
      <c r="B6" s="14" t="s">
        <v>30</v>
      </c>
      <c r="C6" s="6" t="s">
        <v>46</v>
      </c>
    </row>
    <row r="7" spans="1:18" x14ac:dyDescent="0.3">
      <c r="B7" s="14" t="s">
        <v>28</v>
      </c>
      <c r="C7" s="6" t="s">
        <v>45</v>
      </c>
    </row>
    <row r="9" spans="1:18" x14ac:dyDescent="0.3">
      <c r="B9" s="14" t="s">
        <v>242</v>
      </c>
      <c r="C9" s="6"/>
      <c r="D9" s="6"/>
      <c r="E9" s="6"/>
      <c r="F9" s="8"/>
      <c r="G9"/>
      <c r="H9"/>
      <c r="I9"/>
      <c r="J9"/>
      <c r="K9"/>
      <c r="L9"/>
      <c r="M9"/>
      <c r="N9"/>
      <c r="O9"/>
      <c r="P9"/>
      <c r="Q9"/>
    </row>
    <row r="10" spans="1:18" x14ac:dyDescent="0.3">
      <c r="B10" s="14" t="s">
        <v>16</v>
      </c>
      <c r="C10" s="14" t="s">
        <v>31</v>
      </c>
      <c r="D10" s="14" t="s">
        <v>4</v>
      </c>
      <c r="E10" s="14" t="s">
        <v>243</v>
      </c>
      <c r="F10" s="6" t="s">
        <v>219</v>
      </c>
      <c r="G10"/>
      <c r="H10"/>
      <c r="I10"/>
      <c r="J10"/>
      <c r="K10"/>
      <c r="L10"/>
      <c r="M10"/>
      <c r="N10"/>
      <c r="O10"/>
      <c r="P10"/>
      <c r="Q10"/>
    </row>
    <row r="11" spans="1:18" x14ac:dyDescent="0.3">
      <c r="B11" s="6" t="s">
        <v>83</v>
      </c>
      <c r="C11" s="6" t="s">
        <v>231</v>
      </c>
      <c r="D11" s="6" t="s">
        <v>40</v>
      </c>
      <c r="E11" s="6" t="s">
        <v>303</v>
      </c>
      <c r="F11" s="12">
        <v>3</v>
      </c>
      <c r="G11"/>
      <c r="H11"/>
      <c r="I11"/>
      <c r="J11"/>
      <c r="K11"/>
      <c r="L11"/>
      <c r="M11"/>
      <c r="N11"/>
      <c r="O11"/>
      <c r="P11"/>
      <c r="Q11"/>
    </row>
    <row r="12" spans="1:18" x14ac:dyDescent="0.3">
      <c r="B12" s="6"/>
      <c r="C12" s="6"/>
      <c r="D12" s="6" t="s">
        <v>78</v>
      </c>
      <c r="E12" s="6" t="s">
        <v>303</v>
      </c>
      <c r="F12" s="12">
        <v>3</v>
      </c>
      <c r="G12"/>
      <c r="H12"/>
      <c r="I12"/>
      <c r="J12"/>
      <c r="K12"/>
      <c r="L12"/>
      <c r="M12"/>
      <c r="N12"/>
      <c r="O12"/>
      <c r="P12"/>
      <c r="Q12"/>
    </row>
    <row r="13" spans="1:18" x14ac:dyDescent="0.3">
      <c r="B13" s="6" t="s">
        <v>66</v>
      </c>
      <c r="C13" s="6" t="s">
        <v>137</v>
      </c>
      <c r="D13" s="6" t="s">
        <v>49</v>
      </c>
      <c r="E13" s="6" t="s">
        <v>139</v>
      </c>
      <c r="F13" s="12">
        <v>1</v>
      </c>
      <c r="G13"/>
      <c r="H13"/>
      <c r="I13"/>
      <c r="J13"/>
      <c r="K13"/>
      <c r="L13"/>
      <c r="M13"/>
      <c r="N13"/>
      <c r="O13"/>
      <c r="P13"/>
      <c r="Q13"/>
    </row>
    <row r="14" spans="1:18" x14ac:dyDescent="0.3">
      <c r="B14" s="6"/>
      <c r="C14" s="6" t="s">
        <v>71</v>
      </c>
      <c r="D14" s="6" t="s">
        <v>56</v>
      </c>
      <c r="E14" s="6" t="s">
        <v>73</v>
      </c>
      <c r="F14" s="12">
        <v>1</v>
      </c>
      <c r="G14"/>
      <c r="H14"/>
      <c r="I14"/>
      <c r="J14"/>
      <c r="K14"/>
      <c r="L14"/>
      <c r="M14"/>
      <c r="N14"/>
      <c r="O14"/>
      <c r="P14"/>
      <c r="Q14"/>
    </row>
    <row r="15" spans="1:18" x14ac:dyDescent="0.3">
      <c r="B15" s="6"/>
      <c r="C15" s="6" t="s">
        <v>167</v>
      </c>
      <c r="D15" s="6" t="s">
        <v>55</v>
      </c>
      <c r="E15" s="6" t="s">
        <v>303</v>
      </c>
      <c r="F15" s="12">
        <v>1</v>
      </c>
      <c r="G15"/>
      <c r="H15"/>
      <c r="I15"/>
      <c r="J15"/>
      <c r="K15"/>
      <c r="L15"/>
      <c r="M15"/>
      <c r="N15"/>
      <c r="O15"/>
      <c r="P15"/>
      <c r="Q15"/>
    </row>
    <row r="16" spans="1:18" x14ac:dyDescent="0.3">
      <c r="B16" s="6"/>
      <c r="C16" s="6" t="s">
        <v>107</v>
      </c>
      <c r="D16" s="6" t="s">
        <v>60</v>
      </c>
      <c r="E16" s="6" t="s">
        <v>303</v>
      </c>
      <c r="F16" s="12">
        <v>1</v>
      </c>
      <c r="G16"/>
      <c r="H16"/>
      <c r="I16"/>
      <c r="J16"/>
      <c r="K16"/>
      <c r="L16"/>
      <c r="M16"/>
      <c r="N16"/>
      <c r="O16"/>
      <c r="P16"/>
      <c r="Q16"/>
    </row>
    <row r="17" spans="2:17" x14ac:dyDescent="0.3">
      <c r="B17" s="6"/>
      <c r="C17" s="6" t="s">
        <v>145</v>
      </c>
      <c r="D17" s="6" t="s">
        <v>53</v>
      </c>
      <c r="E17" s="6" t="s">
        <v>303</v>
      </c>
      <c r="F17" s="12">
        <v>2</v>
      </c>
      <c r="G17"/>
      <c r="H17"/>
      <c r="I17"/>
      <c r="J17"/>
      <c r="K17"/>
      <c r="L17"/>
      <c r="M17"/>
      <c r="N17"/>
      <c r="O17"/>
      <c r="P17"/>
      <c r="Q17"/>
    </row>
    <row r="18" spans="2:17" x14ac:dyDescent="0.3">
      <c r="B18" s="6"/>
      <c r="C18" s="6" t="s">
        <v>228</v>
      </c>
      <c r="D18" s="6" t="s">
        <v>152</v>
      </c>
      <c r="E18" s="6" t="s">
        <v>240</v>
      </c>
      <c r="F18" s="12">
        <v>1</v>
      </c>
      <c r="G18"/>
      <c r="H18"/>
      <c r="I18"/>
      <c r="J18"/>
      <c r="K18"/>
      <c r="L18"/>
      <c r="M18"/>
      <c r="N18"/>
      <c r="O18"/>
      <c r="P18"/>
      <c r="Q18"/>
    </row>
    <row r="19" spans="2:17" x14ac:dyDescent="0.3">
      <c r="B19" s="6"/>
      <c r="C19" s="6" t="s">
        <v>238</v>
      </c>
      <c r="D19" s="6" t="s">
        <v>60</v>
      </c>
      <c r="E19" s="6" t="s">
        <v>303</v>
      </c>
      <c r="F19" s="12">
        <v>1</v>
      </c>
      <c r="G19"/>
      <c r="H19"/>
      <c r="I19"/>
      <c r="J19"/>
      <c r="K19"/>
      <c r="L19"/>
      <c r="M19"/>
      <c r="N19"/>
      <c r="O19"/>
      <c r="P19"/>
      <c r="Q19"/>
    </row>
    <row r="20" spans="2:17" x14ac:dyDescent="0.3">
      <c r="B20" s="6"/>
      <c r="C20" s="6" t="s">
        <v>234</v>
      </c>
      <c r="D20" s="6" t="s">
        <v>49</v>
      </c>
      <c r="E20" s="6" t="s">
        <v>123</v>
      </c>
      <c r="F20" s="12">
        <v>1</v>
      </c>
      <c r="G20"/>
      <c r="H20"/>
      <c r="I20"/>
      <c r="J20"/>
      <c r="K20"/>
      <c r="L20"/>
      <c r="M20"/>
      <c r="N20"/>
      <c r="O20"/>
      <c r="P20"/>
      <c r="Q20"/>
    </row>
    <row r="21" spans="2:17" x14ac:dyDescent="0.3">
      <c r="B21" s="6"/>
      <c r="C21" s="6" t="s">
        <v>235</v>
      </c>
      <c r="D21" s="6" t="s">
        <v>49</v>
      </c>
      <c r="E21" s="6" t="s">
        <v>123</v>
      </c>
      <c r="F21" s="12">
        <v>1</v>
      </c>
      <c r="G21"/>
      <c r="H21"/>
      <c r="I21"/>
      <c r="J21"/>
      <c r="K21"/>
      <c r="L21"/>
      <c r="M21"/>
      <c r="N21"/>
      <c r="O21"/>
      <c r="P21"/>
      <c r="Q21"/>
    </row>
    <row r="22" spans="2:17" x14ac:dyDescent="0.3">
      <c r="B22" s="6"/>
      <c r="C22" s="6" t="s">
        <v>232</v>
      </c>
      <c r="D22" s="6" t="s">
        <v>170</v>
      </c>
      <c r="E22" s="6" t="s">
        <v>286</v>
      </c>
      <c r="F22" s="12">
        <v>1</v>
      </c>
      <c r="G22"/>
      <c r="H22"/>
      <c r="I22"/>
      <c r="J22"/>
      <c r="K22"/>
      <c r="L22"/>
      <c r="M22"/>
      <c r="N22"/>
      <c r="O22"/>
      <c r="P22"/>
      <c r="Q22"/>
    </row>
    <row r="23" spans="2:17" x14ac:dyDescent="0.3">
      <c r="B23" s="6"/>
      <c r="C23" s="6" t="s">
        <v>233</v>
      </c>
      <c r="D23" s="6" t="s">
        <v>170</v>
      </c>
      <c r="E23" s="6" t="s">
        <v>286</v>
      </c>
      <c r="F23" s="12">
        <v>1</v>
      </c>
      <c r="G23"/>
      <c r="H23"/>
      <c r="I23"/>
      <c r="J23"/>
      <c r="K23"/>
      <c r="L23"/>
      <c r="M23"/>
      <c r="N23"/>
      <c r="O23"/>
      <c r="P23"/>
      <c r="Q23"/>
    </row>
    <row r="24" spans="2:17" x14ac:dyDescent="0.3">
      <c r="B24" s="6"/>
      <c r="C24" s="6" t="s">
        <v>237</v>
      </c>
      <c r="D24" s="6" t="s">
        <v>59</v>
      </c>
      <c r="E24" s="6" t="s">
        <v>211</v>
      </c>
      <c r="F24" s="12">
        <v>1</v>
      </c>
      <c r="G24"/>
      <c r="H24"/>
      <c r="I24"/>
      <c r="J24"/>
      <c r="K24"/>
      <c r="L24"/>
      <c r="M24"/>
      <c r="N24"/>
      <c r="O24"/>
      <c r="P24"/>
      <c r="Q24"/>
    </row>
    <row r="25" spans="2:17" x14ac:dyDescent="0.3">
      <c r="B25" s="6"/>
      <c r="C25" s="6" t="s">
        <v>239</v>
      </c>
      <c r="D25" s="6" t="s">
        <v>60</v>
      </c>
      <c r="E25" s="6" t="s">
        <v>303</v>
      </c>
      <c r="F25" s="12">
        <v>4</v>
      </c>
      <c r="G25"/>
      <c r="H25"/>
      <c r="I25"/>
      <c r="J25"/>
      <c r="K25"/>
      <c r="L25"/>
      <c r="M25"/>
      <c r="N25"/>
      <c r="O25"/>
      <c r="P25"/>
      <c r="Q25"/>
    </row>
    <row r="26" spans="2:17" x14ac:dyDescent="0.3">
      <c r="B26" s="6" t="s">
        <v>182</v>
      </c>
      <c r="C26" s="6" t="s">
        <v>228</v>
      </c>
      <c r="D26" s="6" t="s">
        <v>57</v>
      </c>
      <c r="E26" s="6" t="s">
        <v>198</v>
      </c>
      <c r="F26" s="12">
        <v>1</v>
      </c>
      <c r="G26"/>
      <c r="H26"/>
      <c r="I26"/>
      <c r="J26"/>
      <c r="K26"/>
      <c r="L26"/>
      <c r="M26"/>
      <c r="N26"/>
      <c r="O26"/>
      <c r="P26"/>
      <c r="Q26"/>
    </row>
    <row r="27" spans="2:17" x14ac:dyDescent="0.3">
      <c r="B27" s="6" t="s">
        <v>191</v>
      </c>
      <c r="C27" s="6" t="s">
        <v>236</v>
      </c>
      <c r="D27" s="6" t="s">
        <v>57</v>
      </c>
      <c r="E27" s="6" t="s">
        <v>198</v>
      </c>
      <c r="F27" s="12">
        <v>2</v>
      </c>
      <c r="G27"/>
      <c r="H27"/>
      <c r="I27"/>
      <c r="J27"/>
      <c r="K27"/>
      <c r="L27"/>
      <c r="M27"/>
      <c r="N27"/>
      <c r="O27"/>
      <c r="P27"/>
      <c r="Q27"/>
    </row>
    <row r="28" spans="2:17" x14ac:dyDescent="0.3">
      <c r="B28" s="6"/>
      <c r="C28" s="6"/>
      <c r="D28" s="6"/>
      <c r="E28" s="6" t="s">
        <v>303</v>
      </c>
      <c r="F28" s="12">
        <v>2</v>
      </c>
      <c r="G28"/>
      <c r="H28"/>
      <c r="I28"/>
      <c r="J28"/>
      <c r="K28"/>
      <c r="L28"/>
      <c r="M28"/>
      <c r="N28"/>
      <c r="O28"/>
      <c r="P28"/>
      <c r="Q28"/>
    </row>
    <row r="29" spans="2:17" x14ac:dyDescent="0.3">
      <c r="B29" s="6" t="s">
        <v>229</v>
      </c>
      <c r="C29" s="6" t="s">
        <v>228</v>
      </c>
      <c r="D29" s="6" t="s">
        <v>57</v>
      </c>
      <c r="E29" s="6" t="s">
        <v>198</v>
      </c>
      <c r="F29" s="12">
        <v>1</v>
      </c>
      <c r="G29"/>
      <c r="H29"/>
      <c r="I29"/>
      <c r="J29"/>
      <c r="K29"/>
      <c r="L29"/>
      <c r="M29"/>
      <c r="N29"/>
      <c r="O29"/>
      <c r="P29"/>
      <c r="Q29"/>
    </row>
    <row r="30" spans="2:17" x14ac:dyDescent="0.3">
      <c r="B30" s="6"/>
      <c r="C30" s="6"/>
      <c r="D30" s="6"/>
      <c r="E30" s="6" t="s">
        <v>303</v>
      </c>
      <c r="F30" s="12">
        <v>1</v>
      </c>
      <c r="G30"/>
      <c r="H30"/>
      <c r="I30"/>
      <c r="J30"/>
      <c r="K30"/>
      <c r="L30"/>
      <c r="M30"/>
      <c r="N30"/>
      <c r="O30"/>
      <c r="P30"/>
      <c r="Q30"/>
    </row>
    <row r="31" spans="2:17" x14ac:dyDescent="0.3">
      <c r="B31" s="6" t="s">
        <v>227</v>
      </c>
      <c r="C31" s="6" t="s">
        <v>228</v>
      </c>
      <c r="D31" s="6" t="s">
        <v>57</v>
      </c>
      <c r="E31" s="6" t="s">
        <v>303</v>
      </c>
      <c r="F31" s="12">
        <v>1</v>
      </c>
      <c r="G31"/>
      <c r="H31"/>
      <c r="I31"/>
      <c r="J31"/>
      <c r="K31"/>
      <c r="L31"/>
      <c r="M31"/>
      <c r="N31"/>
      <c r="O31"/>
      <c r="P31"/>
      <c r="Q31"/>
    </row>
    <row r="32" spans="2:17" x14ac:dyDescent="0.3">
      <c r="B32"/>
      <c r="C32"/>
      <c r="D32"/>
      <c r="E32"/>
      <c r="F32"/>
      <c r="G32"/>
      <c r="H32"/>
      <c r="I32"/>
      <c r="J32"/>
      <c r="K32"/>
      <c r="L32"/>
      <c r="M32"/>
      <c r="N32"/>
      <c r="O32"/>
      <c r="P32"/>
      <c r="Q32"/>
    </row>
    <row r="33" spans="2:17" x14ac:dyDescent="0.3">
      <c r="B33"/>
      <c r="C33"/>
      <c r="D33"/>
      <c r="E33"/>
      <c r="F33"/>
      <c r="G33"/>
      <c r="H33"/>
      <c r="I33"/>
      <c r="J33"/>
      <c r="K33"/>
      <c r="L33"/>
      <c r="M33"/>
      <c r="N33"/>
      <c r="O33"/>
      <c r="P33"/>
      <c r="Q33"/>
    </row>
    <row r="34" spans="2:17" x14ac:dyDescent="0.3">
      <c r="B34"/>
      <c r="C34"/>
      <c r="D34"/>
      <c r="E34"/>
      <c r="F34"/>
      <c r="G34"/>
      <c r="H34"/>
      <c r="I34"/>
      <c r="J34"/>
      <c r="K34"/>
      <c r="L34"/>
      <c r="M34"/>
      <c r="N34"/>
      <c r="O34"/>
      <c r="P34"/>
      <c r="Q34"/>
    </row>
    <row r="35" spans="2:17" x14ac:dyDescent="0.3">
      <c r="B35"/>
      <c r="C35"/>
      <c r="D35"/>
      <c r="E35"/>
      <c r="F35"/>
      <c r="G35"/>
      <c r="H35"/>
      <c r="I35"/>
      <c r="J35"/>
      <c r="K35"/>
      <c r="L35"/>
      <c r="M35"/>
      <c r="N35"/>
      <c r="O35"/>
      <c r="P35"/>
      <c r="Q35"/>
    </row>
    <row r="36" spans="2:17" x14ac:dyDescent="0.3">
      <c r="B36"/>
      <c r="C36"/>
      <c r="D36"/>
      <c r="E36"/>
      <c r="F36"/>
      <c r="G36"/>
      <c r="H36"/>
      <c r="I36"/>
      <c r="J36"/>
      <c r="K36"/>
      <c r="L36"/>
      <c r="M36"/>
      <c r="N36"/>
      <c r="O36"/>
      <c r="P36"/>
      <c r="Q36"/>
    </row>
    <row r="37" spans="2:17" x14ac:dyDescent="0.3">
      <c r="B37"/>
      <c r="C37"/>
      <c r="D37"/>
      <c r="E37"/>
      <c r="F37"/>
      <c r="G37"/>
      <c r="H37"/>
      <c r="I37"/>
      <c r="J37"/>
      <c r="K37"/>
      <c r="L37"/>
      <c r="M37"/>
      <c r="N37"/>
      <c r="O37"/>
      <c r="P37"/>
      <c r="Q37"/>
    </row>
    <row r="38" spans="2:17" x14ac:dyDescent="0.3">
      <c r="B38"/>
      <c r="C38"/>
      <c r="D38"/>
      <c r="E38"/>
      <c r="F38"/>
      <c r="G38"/>
      <c r="H38"/>
      <c r="I38"/>
      <c r="J38"/>
      <c r="K38"/>
      <c r="L38"/>
      <c r="M38"/>
      <c r="N38"/>
      <c r="O38"/>
      <c r="P38"/>
      <c r="Q38"/>
    </row>
    <row r="39" spans="2:17" x14ac:dyDescent="0.3">
      <c r="B39"/>
      <c r="C39"/>
      <c r="D39"/>
      <c r="E39"/>
      <c r="F39"/>
      <c r="G39"/>
      <c r="H39"/>
      <c r="I39"/>
      <c r="J39"/>
      <c r="K39"/>
      <c r="L39"/>
      <c r="M39"/>
      <c r="N39"/>
      <c r="O39"/>
      <c r="P39"/>
      <c r="Q39"/>
    </row>
    <row r="40" spans="2:17" x14ac:dyDescent="0.3">
      <c r="B40"/>
      <c r="C40"/>
      <c r="D40"/>
      <c r="E40"/>
      <c r="F40"/>
      <c r="G40"/>
      <c r="H40"/>
      <c r="I40"/>
      <c r="J40"/>
      <c r="K40"/>
      <c r="L40"/>
      <c r="M40"/>
      <c r="N40"/>
      <c r="O40"/>
      <c r="P40"/>
      <c r="Q40"/>
    </row>
    <row r="41" spans="2:17" x14ac:dyDescent="0.3">
      <c r="B41"/>
      <c r="C41"/>
      <c r="D41"/>
      <c r="E41"/>
      <c r="F41"/>
      <c r="G41"/>
      <c r="H41"/>
      <c r="I41"/>
      <c r="J41"/>
      <c r="K41"/>
      <c r="L41"/>
      <c r="M41"/>
      <c r="N41"/>
      <c r="O41"/>
      <c r="P41"/>
      <c r="Q41"/>
    </row>
    <row r="42" spans="2:17" x14ac:dyDescent="0.3">
      <c r="B42"/>
      <c r="C42"/>
      <c r="D42"/>
      <c r="E42"/>
      <c r="F42"/>
      <c r="G42"/>
      <c r="H42"/>
      <c r="I42"/>
      <c r="J42"/>
      <c r="K42"/>
      <c r="L42"/>
      <c r="M42"/>
      <c r="N42"/>
      <c r="O42"/>
      <c r="P42"/>
      <c r="Q42"/>
    </row>
    <row r="43" spans="2:17" x14ac:dyDescent="0.3">
      <c r="B43"/>
      <c r="C43"/>
      <c r="D43"/>
      <c r="E43"/>
      <c r="F43"/>
      <c r="G43"/>
      <c r="H43"/>
      <c r="I43"/>
      <c r="J43"/>
      <c r="K43"/>
      <c r="L43"/>
      <c r="M43"/>
      <c r="N43"/>
      <c r="O43"/>
      <c r="P43"/>
      <c r="Q43"/>
    </row>
    <row r="44" spans="2:17" x14ac:dyDescent="0.3">
      <c r="B44"/>
      <c r="C44"/>
      <c r="D44"/>
      <c r="E44"/>
      <c r="F44"/>
      <c r="G44"/>
      <c r="H44"/>
      <c r="I44"/>
      <c r="J44"/>
      <c r="K44"/>
      <c r="L44"/>
      <c r="M44"/>
      <c r="N44"/>
      <c r="O44"/>
      <c r="P44"/>
      <c r="Q44"/>
    </row>
    <row r="45" spans="2:17" x14ac:dyDescent="0.3">
      <c r="B45"/>
      <c r="C45"/>
      <c r="D45"/>
      <c r="E45"/>
      <c r="F45"/>
      <c r="G45"/>
      <c r="H45"/>
      <c r="I45"/>
      <c r="J45"/>
      <c r="K45"/>
      <c r="L45"/>
      <c r="M45"/>
      <c r="N45"/>
      <c r="O45"/>
      <c r="P45"/>
      <c r="Q45"/>
    </row>
    <row r="46" spans="2:17" x14ac:dyDescent="0.3">
      <c r="B46"/>
      <c r="C46"/>
      <c r="D46"/>
      <c r="E46"/>
      <c r="F46"/>
      <c r="G46"/>
      <c r="H46"/>
      <c r="I46"/>
      <c r="J46"/>
      <c r="K46"/>
      <c r="L46"/>
      <c r="M46"/>
      <c r="N46"/>
      <c r="O46"/>
      <c r="P46"/>
      <c r="Q46"/>
    </row>
    <row r="47" spans="2:17" x14ac:dyDescent="0.3">
      <c r="B47"/>
      <c r="C47"/>
      <c r="D47"/>
      <c r="E47"/>
      <c r="F47"/>
      <c r="G47"/>
      <c r="H47"/>
      <c r="I47"/>
      <c r="J47"/>
      <c r="K47"/>
      <c r="L47"/>
      <c r="M47"/>
      <c r="N47"/>
      <c r="O47"/>
      <c r="P47"/>
      <c r="Q47"/>
    </row>
    <row r="48" spans="2:17" x14ac:dyDescent="0.3">
      <c r="B48"/>
      <c r="C48"/>
      <c r="D48"/>
      <c r="E48"/>
      <c r="F48"/>
      <c r="G48"/>
      <c r="H48"/>
      <c r="I48"/>
      <c r="J48"/>
      <c r="K48"/>
      <c r="L48"/>
      <c r="M48"/>
      <c r="N48"/>
      <c r="O48"/>
      <c r="P48"/>
      <c r="Q48"/>
    </row>
    <row r="49" spans="2:17" x14ac:dyDescent="0.3">
      <c r="B49"/>
      <c r="C49"/>
      <c r="D49"/>
      <c r="E49"/>
      <c r="F49"/>
      <c r="G49"/>
      <c r="H49"/>
      <c r="I49"/>
      <c r="J49"/>
      <c r="K49"/>
      <c r="L49"/>
      <c r="M49"/>
      <c r="N49"/>
      <c r="O49"/>
      <c r="P49"/>
      <c r="Q49"/>
    </row>
    <row r="50" spans="2:17" x14ac:dyDescent="0.3">
      <c r="B50"/>
      <c r="C50"/>
      <c r="D50"/>
      <c r="E50"/>
      <c r="F50"/>
      <c r="G50"/>
      <c r="H50"/>
      <c r="I50"/>
      <c r="J50"/>
      <c r="K50"/>
      <c r="L50"/>
      <c r="M50"/>
      <c r="N50"/>
      <c r="O50"/>
      <c r="P50"/>
      <c r="Q50"/>
    </row>
    <row r="51" spans="2:17" x14ac:dyDescent="0.3">
      <c r="B51"/>
      <c r="C51"/>
      <c r="D51"/>
      <c r="E51"/>
      <c r="F51"/>
      <c r="G51"/>
      <c r="H51"/>
      <c r="I51"/>
      <c r="J51"/>
      <c r="K51"/>
      <c r="L51"/>
      <c r="M51"/>
      <c r="N51"/>
      <c r="O51"/>
      <c r="P51"/>
      <c r="Q51"/>
    </row>
    <row r="52" spans="2:17" x14ac:dyDescent="0.3">
      <c r="B52"/>
      <c r="C52"/>
      <c r="D52"/>
      <c r="E52"/>
      <c r="F52"/>
      <c r="G52"/>
      <c r="H52"/>
      <c r="I52"/>
      <c r="J52"/>
      <c r="K52"/>
      <c r="L52"/>
      <c r="M52"/>
      <c r="N52"/>
      <c r="O52"/>
      <c r="P52"/>
      <c r="Q52"/>
    </row>
    <row r="53" spans="2:17" x14ac:dyDescent="0.3">
      <c r="B53"/>
      <c r="C53"/>
      <c r="D53"/>
      <c r="E53"/>
      <c r="F53"/>
      <c r="G53"/>
      <c r="H53"/>
      <c r="I53"/>
      <c r="J53"/>
      <c r="K53"/>
      <c r="L53"/>
      <c r="M53"/>
      <c r="N53"/>
      <c r="O53"/>
      <c r="P53"/>
      <c r="Q53"/>
    </row>
    <row r="54" spans="2:17" x14ac:dyDescent="0.3">
      <c r="B54"/>
      <c r="C54"/>
      <c r="D54"/>
      <c r="E54"/>
      <c r="F54"/>
      <c r="G54"/>
      <c r="H54"/>
      <c r="I54"/>
      <c r="J54"/>
      <c r="K54"/>
      <c r="L54"/>
      <c r="M54"/>
      <c r="N54"/>
      <c r="O54"/>
      <c r="P54"/>
      <c r="Q54"/>
    </row>
    <row r="55" spans="2:17" x14ac:dyDescent="0.3">
      <c r="B55"/>
      <c r="C55"/>
      <c r="D55"/>
      <c r="E55"/>
      <c r="F55"/>
      <c r="G55"/>
      <c r="H55"/>
      <c r="I55"/>
      <c r="J55"/>
      <c r="K55"/>
      <c r="L55"/>
      <c r="M55"/>
      <c r="N55"/>
      <c r="O55"/>
      <c r="P55"/>
      <c r="Q55"/>
    </row>
    <row r="56" spans="2:17" x14ac:dyDescent="0.3">
      <c r="B56"/>
      <c r="C56"/>
      <c r="D56"/>
      <c r="E56"/>
      <c r="F56"/>
      <c r="G56"/>
      <c r="H56"/>
      <c r="I56"/>
      <c r="J56"/>
      <c r="K56"/>
      <c r="L56"/>
      <c r="M56"/>
      <c r="N56"/>
      <c r="O56"/>
      <c r="P56"/>
      <c r="Q56"/>
    </row>
    <row r="57" spans="2:17" x14ac:dyDescent="0.3">
      <c r="B57"/>
      <c r="C57"/>
      <c r="D57"/>
      <c r="E57"/>
      <c r="F57"/>
      <c r="G57"/>
      <c r="H57"/>
      <c r="I57"/>
      <c r="J57"/>
      <c r="K57"/>
      <c r="L57"/>
      <c r="M57"/>
      <c r="N57"/>
      <c r="O57"/>
      <c r="P57"/>
      <c r="Q57"/>
    </row>
    <row r="58" spans="2:17" x14ac:dyDescent="0.3">
      <c r="B58"/>
      <c r="C58"/>
      <c r="D58"/>
      <c r="E58"/>
      <c r="F58"/>
      <c r="G58"/>
      <c r="H58"/>
      <c r="I58"/>
      <c r="J58"/>
      <c r="K58"/>
      <c r="L58"/>
      <c r="M58"/>
      <c r="N58"/>
      <c r="O58"/>
      <c r="P58"/>
      <c r="Q58"/>
    </row>
    <row r="59" spans="2:17" x14ac:dyDescent="0.3">
      <c r="B59"/>
      <c r="C59"/>
      <c r="D59"/>
      <c r="E59"/>
      <c r="F59"/>
      <c r="G59"/>
      <c r="H59"/>
      <c r="I59"/>
      <c r="J59"/>
      <c r="K59"/>
      <c r="L59"/>
      <c r="M59"/>
      <c r="N59"/>
      <c r="O59"/>
      <c r="P59"/>
      <c r="Q59"/>
    </row>
    <row r="60" spans="2:17" x14ac:dyDescent="0.3">
      <c r="B60"/>
      <c r="C60"/>
      <c r="D60"/>
      <c r="E60"/>
      <c r="F60"/>
      <c r="G60"/>
      <c r="H60"/>
      <c r="I60"/>
      <c r="J60"/>
      <c r="K60"/>
      <c r="L60"/>
      <c r="M60"/>
      <c r="N60"/>
      <c r="O60"/>
      <c r="P60"/>
      <c r="Q60"/>
    </row>
    <row r="61" spans="2:17" x14ac:dyDescent="0.3">
      <c r="B61"/>
      <c r="C61"/>
      <c r="D61"/>
      <c r="E61"/>
      <c r="F61"/>
      <c r="G61"/>
      <c r="H61"/>
      <c r="I61"/>
      <c r="J61"/>
      <c r="K61"/>
      <c r="L61"/>
      <c r="M61"/>
      <c r="N61"/>
      <c r="O61"/>
      <c r="P61"/>
      <c r="Q61"/>
    </row>
    <row r="62" spans="2:17" x14ac:dyDescent="0.3">
      <c r="B62"/>
      <c r="C62"/>
      <c r="D62"/>
      <c r="E62"/>
      <c r="F62"/>
      <c r="G62"/>
      <c r="H62"/>
      <c r="I62"/>
      <c r="J62"/>
      <c r="K62"/>
      <c r="L62"/>
      <c r="M62"/>
      <c r="N62"/>
      <c r="O62"/>
      <c r="P62"/>
      <c r="Q62"/>
    </row>
    <row r="63" spans="2:17" x14ac:dyDescent="0.3">
      <c r="B63"/>
      <c r="C63"/>
      <c r="D63"/>
      <c r="E63"/>
      <c r="F63"/>
      <c r="G63"/>
      <c r="H63"/>
      <c r="I63"/>
      <c r="J63"/>
      <c r="K63"/>
      <c r="L63"/>
      <c r="M63"/>
      <c r="N63"/>
      <c r="O63"/>
      <c r="P63"/>
      <c r="Q63"/>
    </row>
    <row r="64" spans="2:17" x14ac:dyDescent="0.3">
      <c r="B64"/>
      <c r="C64"/>
      <c r="D64"/>
      <c r="E64"/>
      <c r="F64"/>
      <c r="G64"/>
      <c r="H64"/>
      <c r="I64"/>
      <c r="J64"/>
      <c r="K64"/>
      <c r="L64"/>
      <c r="M64"/>
      <c r="N64"/>
      <c r="O64"/>
      <c r="P64"/>
      <c r="Q64"/>
    </row>
    <row r="65" spans="2:17" x14ac:dyDescent="0.3">
      <c r="B65"/>
      <c r="C65"/>
      <c r="D65"/>
      <c r="E65"/>
      <c r="F65"/>
      <c r="G65"/>
      <c r="H65"/>
      <c r="I65"/>
      <c r="J65"/>
      <c r="K65"/>
      <c r="L65"/>
      <c r="M65"/>
      <c r="N65"/>
      <c r="O65"/>
      <c r="P65"/>
      <c r="Q65"/>
    </row>
    <row r="66" spans="2:17" x14ac:dyDescent="0.3">
      <c r="B66"/>
      <c r="C66"/>
      <c r="D66"/>
      <c r="E66"/>
      <c r="F66"/>
      <c r="G66"/>
      <c r="H66"/>
      <c r="I66"/>
      <c r="J66"/>
      <c r="K66"/>
      <c r="L66"/>
      <c r="M66"/>
      <c r="N66"/>
      <c r="O66"/>
      <c r="P66"/>
      <c r="Q66"/>
    </row>
    <row r="67" spans="2:17" x14ac:dyDescent="0.3">
      <c r="B67"/>
      <c r="C67"/>
      <c r="D67"/>
      <c r="E67"/>
      <c r="F67"/>
      <c r="G67"/>
      <c r="H67"/>
      <c r="I67"/>
      <c r="J67"/>
      <c r="K67"/>
      <c r="L67"/>
      <c r="M67"/>
      <c r="N67"/>
      <c r="O67"/>
      <c r="P67"/>
      <c r="Q67"/>
    </row>
    <row r="68" spans="2:17" x14ac:dyDescent="0.3">
      <c r="B68"/>
      <c r="C68"/>
      <c r="D68"/>
      <c r="E68"/>
      <c r="F68"/>
      <c r="G68"/>
      <c r="H68"/>
      <c r="I68"/>
      <c r="J68"/>
      <c r="K68"/>
      <c r="L68"/>
      <c r="M68"/>
      <c r="N68"/>
      <c r="O68"/>
      <c r="P68"/>
      <c r="Q68"/>
    </row>
    <row r="69" spans="2:17" x14ac:dyDescent="0.3">
      <c r="B69"/>
      <c r="C69"/>
      <c r="D69"/>
      <c r="E69"/>
      <c r="F69"/>
      <c r="G69"/>
      <c r="H69"/>
      <c r="I69"/>
      <c r="J69"/>
      <c r="K69"/>
      <c r="L69"/>
      <c r="M69"/>
      <c r="N69"/>
      <c r="O69"/>
      <c r="P69"/>
      <c r="Q69"/>
    </row>
    <row r="70" spans="2:17" x14ac:dyDescent="0.3">
      <c r="B70"/>
      <c r="C70"/>
      <c r="D70"/>
      <c r="E70"/>
      <c r="F70"/>
      <c r="G70"/>
      <c r="H70"/>
      <c r="I70"/>
      <c r="J70"/>
      <c r="K70"/>
      <c r="L70"/>
      <c r="M70"/>
      <c r="N70"/>
      <c r="O70"/>
      <c r="P70"/>
      <c r="Q70"/>
    </row>
    <row r="71" spans="2:17" x14ac:dyDescent="0.3">
      <c r="B71"/>
      <c r="C71"/>
      <c r="D71"/>
      <c r="E71"/>
      <c r="F71"/>
      <c r="G71"/>
      <c r="H71"/>
      <c r="I71"/>
      <c r="J71"/>
      <c r="K71"/>
      <c r="L71"/>
      <c r="M71"/>
      <c r="N71"/>
      <c r="O71"/>
      <c r="P71"/>
      <c r="Q71"/>
    </row>
    <row r="72" spans="2:17" x14ac:dyDescent="0.3">
      <c r="B72"/>
      <c r="C72"/>
      <c r="D72"/>
      <c r="E72"/>
      <c r="F72"/>
      <c r="G72"/>
      <c r="H72"/>
      <c r="I72"/>
      <c r="J72"/>
      <c r="K72"/>
      <c r="L72"/>
      <c r="M72"/>
      <c r="N72"/>
      <c r="O72"/>
      <c r="P72"/>
      <c r="Q72"/>
    </row>
    <row r="73" spans="2:17" x14ac:dyDescent="0.3">
      <c r="B73"/>
      <c r="C73"/>
      <c r="D73"/>
      <c r="E73"/>
      <c r="F73"/>
      <c r="G73"/>
      <c r="H73"/>
      <c r="I73"/>
      <c r="J73"/>
      <c r="K73"/>
      <c r="L73"/>
      <c r="M73"/>
      <c r="N73"/>
      <c r="O73"/>
      <c r="P73"/>
      <c r="Q73"/>
    </row>
    <row r="74" spans="2:17" x14ac:dyDescent="0.3">
      <c r="B74"/>
      <c r="C74"/>
      <c r="D74"/>
      <c r="E74"/>
      <c r="F74"/>
      <c r="G74"/>
      <c r="H74"/>
      <c r="I74"/>
      <c r="J74"/>
      <c r="K74"/>
      <c r="L74"/>
      <c r="M74"/>
      <c r="N74"/>
      <c r="O74"/>
      <c r="P74"/>
      <c r="Q74"/>
    </row>
    <row r="75" spans="2:17" x14ac:dyDescent="0.3">
      <c r="B75"/>
      <c r="C75"/>
      <c r="D75"/>
      <c r="E75"/>
      <c r="F75"/>
      <c r="G75"/>
      <c r="H75"/>
      <c r="I75"/>
      <c r="J75"/>
      <c r="K75"/>
      <c r="L75"/>
      <c r="M75"/>
      <c r="N75"/>
      <c r="O75"/>
      <c r="P75"/>
      <c r="Q75"/>
    </row>
    <row r="76" spans="2:17" x14ac:dyDescent="0.3">
      <c r="B76"/>
      <c r="C76"/>
      <c r="D76"/>
      <c r="E76"/>
      <c r="F76"/>
      <c r="G76"/>
      <c r="H76"/>
      <c r="I76"/>
      <c r="J76"/>
      <c r="K76"/>
      <c r="L76"/>
      <c r="M76"/>
      <c r="N76"/>
      <c r="O76"/>
      <c r="P76"/>
      <c r="Q76"/>
    </row>
    <row r="77" spans="2:17" x14ac:dyDescent="0.3">
      <c r="B77"/>
      <c r="C77"/>
      <c r="D77"/>
      <c r="E77"/>
      <c r="F77"/>
      <c r="G77"/>
      <c r="H77"/>
      <c r="I77"/>
      <c r="J77"/>
      <c r="K77"/>
      <c r="L77"/>
      <c r="M77"/>
      <c r="N77"/>
      <c r="O77"/>
      <c r="P77"/>
      <c r="Q77"/>
    </row>
    <row r="78" spans="2:17" x14ac:dyDescent="0.3">
      <c r="B78"/>
      <c r="C78"/>
      <c r="D78"/>
      <c r="E78"/>
      <c r="F78"/>
      <c r="G78"/>
      <c r="H78"/>
      <c r="I78"/>
      <c r="J78"/>
      <c r="K78"/>
      <c r="L78"/>
      <c r="M78"/>
      <c r="N78"/>
      <c r="O78"/>
      <c r="P78"/>
      <c r="Q78"/>
    </row>
  </sheetData>
  <mergeCells count="1">
    <mergeCell ref="I1:L1"/>
  </mergeCells>
  <conditionalFormatting sqref="M1:R1">
    <cfRule type="cellIs" dxfId="71" priority="1" operator="equal">
      <formula>1</formula>
    </cfRule>
    <cfRule type="cellIs" dxfId="70" priority="2" operator="greaterThan">
      <formula>1</formula>
    </cfRule>
  </conditionalFormatting>
  <pageMargins left="0.7" right="0.7" top="0.75" bottom="0.75" header="0.3" footer="0.3"/>
  <pageSetup paperSize="5" scale="67"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EC48-BC4E-4DD1-BF13-EF4716EEF95E}">
  <sheetPr>
    <tabColor rgb="FF0070C0"/>
    <pageSetUpPr fitToPage="1"/>
  </sheetPr>
  <dimension ref="A1:R78"/>
  <sheetViews>
    <sheetView zoomScale="95" zoomScaleNormal="95" workbookViewId="0">
      <pane xSplit="2" ySplit="10" topLeftCell="C11" activePane="bottomRight" state="frozen"/>
      <selection activeCell="K1" sqref="K1:S1048576"/>
      <selection pane="topRight" activeCell="K1" sqref="K1:S1048576"/>
      <selection pane="bottomLeft" activeCell="K1" sqref="K1:S1048576"/>
      <selection pane="bottomRight" activeCell="C27" sqref="C27"/>
    </sheetView>
  </sheetViews>
  <sheetFormatPr defaultColWidth="9.44140625" defaultRowHeight="14.4" x14ac:dyDescent="0.3"/>
  <cols>
    <col min="1" max="1" width="5" style="6" customWidth="1"/>
    <col min="2" max="2" width="23.6640625" style="4" customWidth="1"/>
    <col min="3" max="3" width="19" style="4" customWidth="1"/>
    <col min="4" max="4" width="28.6640625" style="4" customWidth="1"/>
    <col min="5" max="5" width="16.109375" style="4" customWidth="1"/>
    <col min="6" max="6" width="16.33203125" style="4" customWidth="1"/>
    <col min="7" max="7" width="42.6640625" style="4" customWidth="1"/>
    <col min="8" max="8" width="15" style="4" customWidth="1"/>
    <col min="9" max="9" width="8.33203125" style="4" customWidth="1"/>
    <col min="10" max="10" width="8.6640625" style="4" customWidth="1"/>
    <col min="11" max="11" width="11" style="4" customWidth="1"/>
    <col min="12" max="14" width="11" style="6" customWidth="1"/>
    <col min="15" max="15" width="14.6640625" style="6" customWidth="1"/>
    <col min="16" max="16" width="12" style="8" customWidth="1"/>
    <col min="17" max="17" width="12" style="10" customWidth="1"/>
    <col min="18" max="18" width="43" customWidth="1"/>
    <col min="19" max="19" width="27" customWidth="1"/>
    <col min="20" max="20" width="58.44140625" customWidth="1"/>
    <col min="21" max="21" width="11.44140625" bestFit="1" customWidth="1"/>
    <col min="22" max="22" width="7.44140625" bestFit="1" customWidth="1"/>
    <col min="23" max="23" width="11.44140625" bestFit="1" customWidth="1"/>
  </cols>
  <sheetData>
    <row r="1" spans="1:18" s="6" customFormat="1" ht="24" customHeight="1" x14ac:dyDescent="0.3">
      <c r="A1" s="1" t="s">
        <v>221</v>
      </c>
      <c r="B1" s="4"/>
      <c r="C1" s="4"/>
      <c r="D1" s="4"/>
      <c r="E1" s="4"/>
      <c r="F1" s="4"/>
      <c r="G1" s="4"/>
      <c r="H1" s="4"/>
      <c r="I1" s="26" t="s">
        <v>222</v>
      </c>
      <c r="J1" s="26"/>
      <c r="K1" s="26"/>
      <c r="L1" s="26"/>
      <c r="M1" s="5">
        <f>MAX(M11:M200)</f>
        <v>0</v>
      </c>
      <c r="N1" s="5"/>
      <c r="O1" s="5"/>
      <c r="P1" s="5"/>
      <c r="Q1" s="5"/>
      <c r="R1" s="5"/>
    </row>
    <row r="2" spans="1:18" s="6" customFormat="1" ht="23.4" x14ac:dyDescent="0.3">
      <c r="A2" s="7" t="s">
        <v>223</v>
      </c>
      <c r="B2" s="4"/>
      <c r="C2" s="4"/>
      <c r="D2" s="4"/>
      <c r="E2" s="4"/>
      <c r="F2" s="4"/>
      <c r="G2" s="4"/>
      <c r="H2" s="4"/>
      <c r="I2" s="4"/>
      <c r="J2" s="4"/>
      <c r="K2" s="4"/>
      <c r="P2" s="8"/>
      <c r="Q2" s="8"/>
      <c r="R2" s="4"/>
    </row>
    <row r="3" spans="1:18" s="6" customFormat="1" x14ac:dyDescent="0.3">
      <c r="B3" s="4"/>
      <c r="C3" s="4"/>
      <c r="D3" s="4"/>
      <c r="E3" s="4"/>
      <c r="F3" s="4"/>
      <c r="G3" s="4"/>
      <c r="H3" s="4"/>
      <c r="I3" s="4"/>
      <c r="J3" s="4"/>
      <c r="K3" s="4"/>
      <c r="P3" s="8"/>
      <c r="Q3" s="8"/>
      <c r="R3" s="4"/>
    </row>
    <row r="4" spans="1:18" s="6" customFormat="1" x14ac:dyDescent="0.3">
      <c r="B4" s="9"/>
      <c r="C4" s="9"/>
      <c r="D4" s="4"/>
      <c r="E4" s="4"/>
      <c r="F4" s="4"/>
      <c r="G4" s="4"/>
      <c r="H4" s="4"/>
      <c r="I4" s="4"/>
      <c r="J4" s="4"/>
      <c r="K4" s="4"/>
      <c r="P4" s="8"/>
      <c r="Q4" s="8"/>
      <c r="R4" s="4"/>
    </row>
    <row r="5" spans="1:18" x14ac:dyDescent="0.3">
      <c r="B5" s="14" t="s">
        <v>3</v>
      </c>
      <c r="C5" s="6" t="s">
        <v>62</v>
      </c>
    </row>
    <row r="6" spans="1:18" x14ac:dyDescent="0.3">
      <c r="B6" s="14" t="s">
        <v>30</v>
      </c>
      <c r="C6" s="6" t="s">
        <v>46</v>
      </c>
    </row>
    <row r="7" spans="1:18" x14ac:dyDescent="0.3">
      <c r="B7" s="14" t="s">
        <v>28</v>
      </c>
      <c r="C7" s="6" t="s">
        <v>45</v>
      </c>
    </row>
    <row r="9" spans="1:18" x14ac:dyDescent="0.3">
      <c r="B9" s="14" t="s">
        <v>241</v>
      </c>
      <c r="C9" s="6"/>
      <c r="D9" s="6"/>
      <c r="E9" s="6"/>
      <c r="F9" s="6"/>
      <c r="G9" s="8"/>
      <c r="H9"/>
      <c r="I9"/>
      <c r="J9"/>
      <c r="K9"/>
      <c r="L9"/>
      <c r="M9"/>
      <c r="N9"/>
      <c r="O9"/>
      <c r="P9"/>
      <c r="Q9"/>
    </row>
    <row r="10" spans="1:18" x14ac:dyDescent="0.3">
      <c r="B10" s="14" t="s">
        <v>16</v>
      </c>
      <c r="C10" s="14" t="s">
        <v>20</v>
      </c>
      <c r="D10" s="14" t="s">
        <v>27</v>
      </c>
      <c r="E10" s="14" t="s">
        <v>4</v>
      </c>
      <c r="F10" s="14" t="s">
        <v>243</v>
      </c>
      <c r="G10" s="6" t="s">
        <v>219</v>
      </c>
      <c r="H10"/>
      <c r="I10"/>
      <c r="J10"/>
      <c r="K10"/>
      <c r="L10"/>
      <c r="M10"/>
      <c r="N10"/>
      <c r="O10"/>
      <c r="P10"/>
      <c r="Q10"/>
    </row>
    <row r="11" spans="1:18" x14ac:dyDescent="0.3">
      <c r="B11" s="6" t="s">
        <v>83</v>
      </c>
      <c r="C11" s="6" t="s">
        <v>67</v>
      </c>
      <c r="D11" s="6" t="s">
        <v>68</v>
      </c>
      <c r="E11" s="6" t="s">
        <v>40</v>
      </c>
      <c r="F11" s="6" t="s">
        <v>303</v>
      </c>
      <c r="G11" s="12">
        <v>8.5</v>
      </c>
      <c r="H11"/>
      <c r="I11"/>
      <c r="J11"/>
      <c r="K11"/>
      <c r="L11"/>
      <c r="M11"/>
      <c r="N11"/>
      <c r="O11"/>
      <c r="P11"/>
      <c r="Q11"/>
    </row>
    <row r="12" spans="1:18" x14ac:dyDescent="0.3">
      <c r="B12" s="6"/>
      <c r="C12" s="6"/>
      <c r="D12" s="6"/>
      <c r="E12" s="6" t="s">
        <v>78</v>
      </c>
      <c r="F12" s="6" t="s">
        <v>303</v>
      </c>
      <c r="G12" s="12">
        <v>8.5</v>
      </c>
      <c r="H12"/>
      <c r="I12"/>
      <c r="J12"/>
      <c r="K12"/>
      <c r="L12"/>
      <c r="M12"/>
      <c r="N12"/>
      <c r="O12"/>
      <c r="P12"/>
      <c r="Q12"/>
    </row>
    <row r="13" spans="1:18" x14ac:dyDescent="0.3">
      <c r="B13" s="6" t="s">
        <v>66</v>
      </c>
      <c r="C13" s="6" t="s">
        <v>96</v>
      </c>
      <c r="D13" s="6" t="s">
        <v>97</v>
      </c>
      <c r="E13" s="6" t="s">
        <v>60</v>
      </c>
      <c r="F13" s="6" t="s">
        <v>303</v>
      </c>
      <c r="G13" s="12">
        <v>27</v>
      </c>
      <c r="H13"/>
      <c r="I13"/>
      <c r="J13"/>
      <c r="K13"/>
      <c r="L13"/>
      <c r="M13"/>
      <c r="N13"/>
      <c r="O13"/>
      <c r="P13"/>
      <c r="Q13"/>
    </row>
    <row r="14" spans="1:18" x14ac:dyDescent="0.3">
      <c r="B14" s="6"/>
      <c r="C14" s="6" t="s">
        <v>102</v>
      </c>
      <c r="D14" s="6" t="s">
        <v>103</v>
      </c>
      <c r="E14" s="6" t="s">
        <v>59</v>
      </c>
      <c r="F14" s="6" t="s">
        <v>211</v>
      </c>
      <c r="G14" s="12">
        <v>45</v>
      </c>
      <c r="H14"/>
      <c r="I14"/>
      <c r="J14"/>
      <c r="K14"/>
      <c r="L14"/>
      <c r="M14"/>
      <c r="N14"/>
      <c r="O14"/>
      <c r="P14"/>
      <c r="Q14"/>
    </row>
    <row r="15" spans="1:18" x14ac:dyDescent="0.3">
      <c r="B15" s="6"/>
      <c r="C15" s="6"/>
      <c r="D15" s="6"/>
      <c r="E15" s="6" t="s">
        <v>60</v>
      </c>
      <c r="F15" s="6" t="s">
        <v>303</v>
      </c>
      <c r="G15" s="12">
        <v>68</v>
      </c>
      <c r="H15"/>
      <c r="I15"/>
      <c r="J15"/>
      <c r="K15"/>
      <c r="L15"/>
      <c r="M15"/>
      <c r="N15"/>
      <c r="O15"/>
      <c r="P15"/>
      <c r="Q15"/>
    </row>
    <row r="16" spans="1:18" x14ac:dyDescent="0.3">
      <c r="B16" s="6"/>
      <c r="C16" s="6" t="s">
        <v>110</v>
      </c>
      <c r="D16" s="6" t="s">
        <v>97</v>
      </c>
      <c r="E16" s="6" t="s">
        <v>60</v>
      </c>
      <c r="F16" s="6" t="s">
        <v>303</v>
      </c>
      <c r="G16" s="12">
        <v>30</v>
      </c>
      <c r="H16"/>
      <c r="I16"/>
      <c r="J16"/>
      <c r="K16"/>
      <c r="L16"/>
      <c r="M16"/>
      <c r="N16"/>
      <c r="O16"/>
      <c r="P16"/>
      <c r="Q16"/>
    </row>
    <row r="17" spans="2:17" x14ac:dyDescent="0.3">
      <c r="B17" s="6"/>
      <c r="C17" s="6" t="s">
        <v>67</v>
      </c>
      <c r="D17" s="6" t="s">
        <v>68</v>
      </c>
      <c r="E17" s="6" t="s">
        <v>49</v>
      </c>
      <c r="F17" s="6" t="s">
        <v>139</v>
      </c>
      <c r="G17" s="12">
        <v>4</v>
      </c>
      <c r="H17"/>
      <c r="I17"/>
      <c r="J17"/>
      <c r="K17"/>
      <c r="L17"/>
      <c r="M17"/>
      <c r="N17"/>
      <c r="O17"/>
      <c r="P17"/>
      <c r="Q17"/>
    </row>
    <row r="18" spans="2:17" x14ac:dyDescent="0.3">
      <c r="B18" s="6"/>
      <c r="C18" s="6"/>
      <c r="D18" s="6"/>
      <c r="E18" s="6"/>
      <c r="F18" s="6" t="s">
        <v>123</v>
      </c>
      <c r="G18" s="12">
        <v>5</v>
      </c>
      <c r="H18"/>
      <c r="I18"/>
      <c r="J18"/>
      <c r="K18"/>
      <c r="L18"/>
      <c r="M18"/>
      <c r="N18"/>
      <c r="O18"/>
      <c r="P18"/>
      <c r="Q18"/>
    </row>
    <row r="19" spans="2:17" x14ac:dyDescent="0.3">
      <c r="B19" s="6"/>
      <c r="C19" s="6"/>
      <c r="D19" s="6"/>
      <c r="E19" s="6" t="s">
        <v>170</v>
      </c>
      <c r="F19" s="6" t="s">
        <v>286</v>
      </c>
      <c r="G19" s="12">
        <v>4</v>
      </c>
      <c r="H19"/>
      <c r="I19"/>
      <c r="J19"/>
      <c r="K19"/>
      <c r="L19"/>
      <c r="M19"/>
      <c r="N19"/>
      <c r="O19"/>
      <c r="P19"/>
      <c r="Q19"/>
    </row>
    <row r="20" spans="2:17" x14ac:dyDescent="0.3">
      <c r="B20" s="6"/>
      <c r="C20" s="6"/>
      <c r="D20" s="6"/>
      <c r="E20" s="6" t="s">
        <v>56</v>
      </c>
      <c r="F20" s="6" t="s">
        <v>73</v>
      </c>
      <c r="G20" s="12">
        <v>5</v>
      </c>
      <c r="H20"/>
      <c r="I20"/>
      <c r="J20"/>
      <c r="K20"/>
      <c r="L20"/>
      <c r="M20"/>
      <c r="N20"/>
      <c r="O20"/>
      <c r="P20"/>
      <c r="Q20"/>
    </row>
    <row r="21" spans="2:17" x14ac:dyDescent="0.3">
      <c r="B21" s="6"/>
      <c r="C21" s="6"/>
      <c r="D21" s="6"/>
      <c r="E21" s="6" t="s">
        <v>53</v>
      </c>
      <c r="F21" s="6" t="s">
        <v>303</v>
      </c>
      <c r="G21" s="12">
        <v>5</v>
      </c>
      <c r="H21"/>
      <c r="I21"/>
      <c r="J21"/>
      <c r="K21"/>
      <c r="L21"/>
      <c r="M21"/>
      <c r="N21"/>
      <c r="O21"/>
      <c r="P21"/>
      <c r="Q21"/>
    </row>
    <row r="22" spans="2:17" x14ac:dyDescent="0.3">
      <c r="B22" s="6"/>
      <c r="C22" s="6"/>
      <c r="D22" s="6"/>
      <c r="E22" s="6" t="s">
        <v>60</v>
      </c>
      <c r="F22" s="6" t="s">
        <v>303</v>
      </c>
      <c r="G22" s="12">
        <v>2</v>
      </c>
      <c r="H22"/>
      <c r="I22"/>
      <c r="J22"/>
      <c r="K22"/>
      <c r="L22"/>
      <c r="M22"/>
      <c r="N22"/>
      <c r="O22"/>
      <c r="P22"/>
      <c r="Q22"/>
    </row>
    <row r="23" spans="2:17" x14ac:dyDescent="0.3">
      <c r="B23" s="6"/>
      <c r="C23" s="6"/>
      <c r="D23" s="6"/>
      <c r="E23" s="6" t="s">
        <v>55</v>
      </c>
      <c r="F23" s="6" t="s">
        <v>303</v>
      </c>
      <c r="G23" s="12">
        <v>5</v>
      </c>
      <c r="H23"/>
      <c r="I23"/>
      <c r="J23"/>
      <c r="K23"/>
      <c r="L23"/>
      <c r="M23"/>
      <c r="N23"/>
      <c r="O23"/>
      <c r="P23"/>
      <c r="Q23"/>
    </row>
    <row r="24" spans="2:17" x14ac:dyDescent="0.3">
      <c r="B24" s="6"/>
      <c r="C24" s="6" t="s">
        <v>129</v>
      </c>
      <c r="D24" s="6" t="s">
        <v>130</v>
      </c>
      <c r="E24" s="6" t="s">
        <v>49</v>
      </c>
      <c r="F24" s="6" t="s">
        <v>123</v>
      </c>
      <c r="G24" s="12">
        <v>3</v>
      </c>
      <c r="H24"/>
      <c r="I24"/>
      <c r="J24"/>
      <c r="K24"/>
      <c r="L24"/>
      <c r="M24"/>
      <c r="N24"/>
      <c r="O24"/>
      <c r="P24"/>
      <c r="Q24"/>
    </row>
    <row r="25" spans="2:17" x14ac:dyDescent="0.3">
      <c r="B25" s="6"/>
      <c r="C25" s="6" t="s">
        <v>155</v>
      </c>
      <c r="D25" s="6" t="s">
        <v>68</v>
      </c>
      <c r="E25" s="6" t="s">
        <v>152</v>
      </c>
      <c r="F25" s="6" t="s">
        <v>240</v>
      </c>
      <c r="G25" s="12">
        <v>3</v>
      </c>
      <c r="H25"/>
      <c r="I25"/>
      <c r="J25"/>
      <c r="K25"/>
      <c r="L25"/>
      <c r="M25"/>
      <c r="N25"/>
      <c r="O25"/>
      <c r="P25"/>
      <c r="Q25"/>
    </row>
    <row r="26" spans="2:17" x14ac:dyDescent="0.3">
      <c r="B26" s="6" t="s">
        <v>182</v>
      </c>
      <c r="C26" s="6" t="s">
        <v>155</v>
      </c>
      <c r="D26" s="6" t="s">
        <v>68</v>
      </c>
      <c r="E26" s="6" t="s">
        <v>57</v>
      </c>
      <c r="F26" s="6" t="s">
        <v>198</v>
      </c>
      <c r="G26" s="12">
        <v>3</v>
      </c>
      <c r="H26"/>
      <c r="I26"/>
      <c r="J26"/>
      <c r="K26"/>
      <c r="L26"/>
      <c r="M26"/>
      <c r="N26"/>
      <c r="O26"/>
      <c r="P26"/>
      <c r="Q26"/>
    </row>
    <row r="27" spans="2:17" x14ac:dyDescent="0.3">
      <c r="B27" s="6" t="s">
        <v>191</v>
      </c>
      <c r="C27" s="6" t="s">
        <v>155</v>
      </c>
      <c r="D27" s="6" t="s">
        <v>68</v>
      </c>
      <c r="E27" s="6" t="s">
        <v>57</v>
      </c>
      <c r="F27" s="6" t="s">
        <v>198</v>
      </c>
      <c r="G27" s="12">
        <v>5.75</v>
      </c>
      <c r="H27"/>
      <c r="I27"/>
      <c r="J27"/>
      <c r="K27"/>
      <c r="L27"/>
      <c r="M27"/>
      <c r="N27"/>
      <c r="O27"/>
      <c r="P27"/>
      <c r="Q27"/>
    </row>
    <row r="28" spans="2:17" x14ac:dyDescent="0.3">
      <c r="B28" s="6"/>
      <c r="C28" s="6"/>
      <c r="D28" s="6"/>
      <c r="E28" s="6"/>
      <c r="F28" s="6" t="s">
        <v>303</v>
      </c>
      <c r="G28" s="12">
        <v>7.25</v>
      </c>
      <c r="H28"/>
      <c r="I28"/>
      <c r="J28"/>
      <c r="K28"/>
      <c r="L28"/>
      <c r="M28"/>
      <c r="N28"/>
      <c r="O28"/>
      <c r="P28"/>
      <c r="Q28"/>
    </row>
    <row r="29" spans="2:17" x14ac:dyDescent="0.3">
      <c r="B29" s="6" t="s">
        <v>229</v>
      </c>
      <c r="C29" s="6" t="s">
        <v>155</v>
      </c>
      <c r="D29" s="6" t="s">
        <v>68</v>
      </c>
      <c r="E29" s="6" t="s">
        <v>57</v>
      </c>
      <c r="F29" s="6" t="s">
        <v>198</v>
      </c>
      <c r="G29" s="12">
        <v>2</v>
      </c>
      <c r="H29"/>
      <c r="I29"/>
      <c r="J29"/>
      <c r="K29"/>
      <c r="L29"/>
      <c r="M29"/>
      <c r="N29"/>
      <c r="O29"/>
      <c r="P29"/>
      <c r="Q29"/>
    </row>
    <row r="30" spans="2:17" x14ac:dyDescent="0.3">
      <c r="B30" s="6"/>
      <c r="C30" s="6"/>
      <c r="D30" s="6"/>
      <c r="E30" s="6"/>
      <c r="F30" s="6" t="s">
        <v>303</v>
      </c>
      <c r="G30" s="12">
        <v>2.5</v>
      </c>
      <c r="H30"/>
      <c r="I30"/>
      <c r="J30"/>
      <c r="K30"/>
      <c r="L30"/>
      <c r="M30"/>
      <c r="N30"/>
      <c r="O30"/>
      <c r="P30"/>
      <c r="Q30"/>
    </row>
    <row r="31" spans="2:17" x14ac:dyDescent="0.3">
      <c r="B31" s="6" t="s">
        <v>227</v>
      </c>
      <c r="C31" s="6" t="s">
        <v>155</v>
      </c>
      <c r="D31" s="6" t="s">
        <v>68</v>
      </c>
      <c r="E31" s="6" t="s">
        <v>57</v>
      </c>
      <c r="F31" s="6" t="s">
        <v>303</v>
      </c>
      <c r="G31" s="12">
        <v>4</v>
      </c>
      <c r="H31"/>
      <c r="I31"/>
      <c r="J31"/>
      <c r="K31"/>
      <c r="L31"/>
      <c r="M31"/>
      <c r="N31"/>
      <c r="O31"/>
      <c r="P31"/>
      <c r="Q31"/>
    </row>
    <row r="32" spans="2:17" x14ac:dyDescent="0.3">
      <c r="B32"/>
      <c r="C32"/>
      <c r="D32"/>
      <c r="E32"/>
      <c r="F32"/>
      <c r="G32"/>
      <c r="H32"/>
      <c r="I32"/>
      <c r="J32"/>
      <c r="K32"/>
      <c r="L32"/>
      <c r="M32"/>
      <c r="N32"/>
      <c r="O32"/>
      <c r="P32"/>
      <c r="Q32"/>
    </row>
    <row r="33" spans="2:17" x14ac:dyDescent="0.3">
      <c r="B33"/>
      <c r="C33"/>
      <c r="D33"/>
      <c r="E33"/>
      <c r="F33"/>
      <c r="G33"/>
      <c r="H33"/>
      <c r="I33"/>
      <c r="J33"/>
      <c r="K33"/>
      <c r="L33"/>
      <c r="M33"/>
      <c r="N33"/>
      <c r="O33"/>
      <c r="P33"/>
      <c r="Q33"/>
    </row>
    <row r="34" spans="2:17" x14ac:dyDescent="0.3">
      <c r="B34"/>
      <c r="C34"/>
      <c r="D34"/>
      <c r="E34"/>
      <c r="F34"/>
      <c r="G34"/>
      <c r="H34"/>
      <c r="I34"/>
      <c r="J34"/>
      <c r="K34"/>
      <c r="L34"/>
      <c r="M34"/>
      <c r="N34"/>
      <c r="O34"/>
      <c r="P34"/>
      <c r="Q34"/>
    </row>
    <row r="35" spans="2:17" x14ac:dyDescent="0.3">
      <c r="B35"/>
      <c r="C35"/>
      <c r="D35"/>
      <c r="E35"/>
      <c r="F35"/>
      <c r="G35"/>
      <c r="H35"/>
      <c r="I35"/>
      <c r="J35"/>
      <c r="K35"/>
      <c r="L35"/>
      <c r="M35"/>
      <c r="N35"/>
      <c r="O35"/>
      <c r="P35"/>
      <c r="Q35"/>
    </row>
    <row r="36" spans="2:17" x14ac:dyDescent="0.3">
      <c r="B36"/>
      <c r="C36"/>
      <c r="D36"/>
      <c r="E36"/>
      <c r="F36"/>
      <c r="G36"/>
      <c r="H36"/>
      <c r="I36"/>
      <c r="J36"/>
      <c r="K36"/>
      <c r="L36"/>
      <c r="M36"/>
      <c r="N36"/>
      <c r="O36"/>
      <c r="P36"/>
      <c r="Q36"/>
    </row>
    <row r="37" spans="2:17" x14ac:dyDescent="0.3">
      <c r="B37"/>
      <c r="C37"/>
      <c r="D37"/>
      <c r="E37"/>
      <c r="F37"/>
      <c r="G37"/>
      <c r="H37"/>
      <c r="I37"/>
      <c r="J37"/>
      <c r="K37"/>
      <c r="L37"/>
      <c r="M37"/>
      <c r="N37"/>
      <c r="O37"/>
      <c r="P37"/>
      <c r="Q37"/>
    </row>
    <row r="38" spans="2:17" x14ac:dyDescent="0.3">
      <c r="B38"/>
      <c r="C38"/>
      <c r="D38"/>
      <c r="E38"/>
      <c r="F38"/>
      <c r="G38"/>
      <c r="H38"/>
      <c r="I38"/>
      <c r="J38"/>
      <c r="K38"/>
      <c r="L38"/>
      <c r="M38"/>
      <c r="N38"/>
      <c r="O38"/>
      <c r="P38"/>
      <c r="Q38"/>
    </row>
    <row r="39" spans="2:17" x14ac:dyDescent="0.3">
      <c r="B39"/>
      <c r="C39"/>
      <c r="D39"/>
      <c r="E39"/>
      <c r="F39"/>
      <c r="G39"/>
      <c r="H39"/>
      <c r="I39"/>
      <c r="J39"/>
      <c r="K39"/>
      <c r="L39"/>
      <c r="M39"/>
      <c r="N39"/>
      <c r="O39"/>
      <c r="P39"/>
      <c r="Q39"/>
    </row>
    <row r="40" spans="2:17" x14ac:dyDescent="0.3">
      <c r="B40"/>
      <c r="C40"/>
      <c r="D40"/>
      <c r="E40"/>
      <c r="F40"/>
      <c r="G40"/>
      <c r="H40"/>
      <c r="I40"/>
      <c r="J40"/>
      <c r="K40"/>
      <c r="L40"/>
      <c r="M40"/>
      <c r="N40"/>
      <c r="O40"/>
      <c r="P40"/>
      <c r="Q40"/>
    </row>
    <row r="41" spans="2:17" x14ac:dyDescent="0.3">
      <c r="B41"/>
      <c r="C41"/>
      <c r="D41"/>
      <c r="E41"/>
      <c r="F41"/>
      <c r="G41"/>
      <c r="H41"/>
      <c r="I41"/>
      <c r="J41"/>
      <c r="K41"/>
      <c r="L41"/>
      <c r="M41"/>
      <c r="N41"/>
      <c r="O41"/>
      <c r="P41"/>
      <c r="Q41"/>
    </row>
    <row r="42" spans="2:17" x14ac:dyDescent="0.3">
      <c r="B42"/>
      <c r="C42"/>
      <c r="D42"/>
      <c r="E42"/>
      <c r="F42"/>
      <c r="G42"/>
      <c r="H42"/>
      <c r="I42"/>
      <c r="J42"/>
      <c r="K42"/>
      <c r="L42"/>
      <c r="M42"/>
      <c r="N42"/>
      <c r="O42"/>
      <c r="P42"/>
      <c r="Q42"/>
    </row>
    <row r="43" spans="2:17" x14ac:dyDescent="0.3">
      <c r="B43"/>
      <c r="C43"/>
      <c r="D43"/>
      <c r="E43"/>
      <c r="F43"/>
      <c r="G43"/>
      <c r="H43"/>
      <c r="I43"/>
      <c r="J43"/>
      <c r="K43"/>
      <c r="L43"/>
      <c r="M43"/>
      <c r="N43"/>
      <c r="O43"/>
      <c r="P43"/>
      <c r="Q43"/>
    </row>
    <row r="44" spans="2:17" x14ac:dyDescent="0.3">
      <c r="B44"/>
      <c r="C44"/>
      <c r="D44"/>
      <c r="E44"/>
      <c r="F44"/>
      <c r="G44"/>
      <c r="H44"/>
      <c r="I44"/>
      <c r="J44"/>
      <c r="K44"/>
      <c r="L44"/>
      <c r="M44"/>
      <c r="N44"/>
      <c r="O44"/>
      <c r="P44"/>
      <c r="Q44"/>
    </row>
    <row r="45" spans="2:17" x14ac:dyDescent="0.3">
      <c r="B45"/>
      <c r="C45"/>
      <c r="D45"/>
      <c r="E45"/>
      <c r="F45"/>
      <c r="G45"/>
      <c r="H45"/>
      <c r="I45"/>
      <c r="J45"/>
      <c r="K45"/>
      <c r="L45"/>
      <c r="M45"/>
      <c r="N45"/>
      <c r="O45"/>
      <c r="P45"/>
      <c r="Q45"/>
    </row>
    <row r="46" spans="2:17" x14ac:dyDescent="0.3">
      <c r="B46"/>
      <c r="C46"/>
      <c r="D46"/>
      <c r="E46"/>
      <c r="F46"/>
      <c r="G46"/>
      <c r="H46"/>
      <c r="I46"/>
      <c r="J46"/>
      <c r="K46"/>
      <c r="L46"/>
      <c r="M46"/>
      <c r="N46"/>
      <c r="O46"/>
      <c r="P46"/>
      <c r="Q46"/>
    </row>
    <row r="47" spans="2:17" x14ac:dyDescent="0.3">
      <c r="B47"/>
      <c r="C47"/>
      <c r="D47"/>
      <c r="E47"/>
      <c r="F47"/>
      <c r="G47"/>
      <c r="H47"/>
      <c r="I47"/>
      <c r="J47"/>
      <c r="K47"/>
      <c r="L47"/>
      <c r="M47"/>
      <c r="N47"/>
      <c r="O47"/>
      <c r="P47"/>
      <c r="Q47"/>
    </row>
    <row r="48" spans="2:17" x14ac:dyDescent="0.3">
      <c r="B48"/>
      <c r="C48"/>
      <c r="D48"/>
      <c r="E48"/>
      <c r="F48"/>
      <c r="G48"/>
      <c r="H48"/>
      <c r="I48"/>
      <c r="J48"/>
      <c r="K48"/>
      <c r="L48"/>
      <c r="M48"/>
      <c r="N48"/>
      <c r="O48"/>
      <c r="P48"/>
      <c r="Q48"/>
    </row>
    <row r="49" spans="2:17" x14ac:dyDescent="0.3">
      <c r="B49"/>
      <c r="C49"/>
      <c r="D49"/>
      <c r="E49"/>
      <c r="F49"/>
      <c r="G49"/>
      <c r="H49"/>
      <c r="I49"/>
      <c r="J49"/>
      <c r="K49"/>
      <c r="L49"/>
      <c r="M49"/>
      <c r="N49"/>
      <c r="O49"/>
      <c r="P49"/>
      <c r="Q49"/>
    </row>
    <row r="50" spans="2:17" x14ac:dyDescent="0.3">
      <c r="B50"/>
      <c r="C50"/>
      <c r="D50"/>
      <c r="E50"/>
      <c r="F50"/>
      <c r="G50"/>
      <c r="H50"/>
      <c r="I50"/>
      <c r="J50"/>
      <c r="K50"/>
      <c r="L50"/>
      <c r="M50"/>
      <c r="N50"/>
      <c r="O50"/>
      <c r="P50"/>
      <c r="Q50"/>
    </row>
    <row r="51" spans="2:17" x14ac:dyDescent="0.3">
      <c r="B51"/>
      <c r="C51"/>
      <c r="D51"/>
      <c r="E51"/>
      <c r="F51"/>
      <c r="G51"/>
      <c r="H51"/>
      <c r="I51"/>
      <c r="J51"/>
      <c r="K51"/>
      <c r="L51"/>
      <c r="M51"/>
      <c r="N51"/>
      <c r="O51"/>
      <c r="P51"/>
      <c r="Q51"/>
    </row>
    <row r="52" spans="2:17" x14ac:dyDescent="0.3">
      <c r="B52"/>
      <c r="C52"/>
      <c r="D52"/>
      <c r="E52"/>
      <c r="F52"/>
      <c r="G52"/>
      <c r="H52"/>
      <c r="I52"/>
      <c r="J52"/>
      <c r="K52"/>
      <c r="L52"/>
      <c r="M52"/>
      <c r="N52"/>
      <c r="O52"/>
      <c r="P52"/>
      <c r="Q52"/>
    </row>
    <row r="53" spans="2:17" x14ac:dyDescent="0.3">
      <c r="B53"/>
      <c r="C53"/>
      <c r="D53"/>
      <c r="E53"/>
      <c r="F53"/>
      <c r="G53"/>
      <c r="H53"/>
      <c r="I53"/>
      <c r="J53"/>
      <c r="K53"/>
      <c r="L53"/>
      <c r="M53"/>
      <c r="N53"/>
      <c r="O53"/>
      <c r="P53"/>
      <c r="Q53"/>
    </row>
    <row r="54" spans="2:17" x14ac:dyDescent="0.3">
      <c r="B54"/>
      <c r="C54"/>
      <c r="D54"/>
      <c r="E54"/>
      <c r="F54"/>
      <c r="G54"/>
      <c r="H54"/>
      <c r="I54"/>
      <c r="J54"/>
      <c r="K54"/>
      <c r="L54"/>
      <c r="M54"/>
      <c r="N54"/>
      <c r="O54"/>
      <c r="P54"/>
      <c r="Q54"/>
    </row>
    <row r="55" spans="2:17" x14ac:dyDescent="0.3">
      <c r="B55"/>
      <c r="C55"/>
      <c r="D55"/>
      <c r="E55"/>
      <c r="F55"/>
      <c r="G55"/>
      <c r="H55"/>
      <c r="I55"/>
      <c r="J55"/>
      <c r="K55"/>
      <c r="L55"/>
      <c r="M55"/>
      <c r="N55"/>
      <c r="O55"/>
      <c r="P55"/>
      <c r="Q55"/>
    </row>
    <row r="56" spans="2:17" x14ac:dyDescent="0.3">
      <c r="B56"/>
      <c r="C56"/>
      <c r="D56"/>
      <c r="E56"/>
      <c r="F56"/>
      <c r="G56"/>
      <c r="H56"/>
      <c r="I56"/>
      <c r="J56"/>
      <c r="K56"/>
      <c r="L56"/>
      <c r="M56"/>
      <c r="N56"/>
      <c r="O56"/>
      <c r="P56"/>
      <c r="Q56"/>
    </row>
    <row r="57" spans="2:17" x14ac:dyDescent="0.3">
      <c r="B57"/>
      <c r="C57"/>
      <c r="D57"/>
      <c r="E57"/>
      <c r="F57"/>
      <c r="G57"/>
      <c r="H57"/>
      <c r="I57"/>
      <c r="J57"/>
      <c r="K57"/>
      <c r="L57"/>
      <c r="M57"/>
      <c r="N57"/>
      <c r="O57"/>
      <c r="P57"/>
      <c r="Q57"/>
    </row>
    <row r="58" spans="2:17" x14ac:dyDescent="0.3">
      <c r="B58"/>
      <c r="C58"/>
      <c r="D58"/>
      <c r="E58"/>
      <c r="F58"/>
      <c r="G58"/>
      <c r="H58"/>
      <c r="I58"/>
      <c r="J58"/>
      <c r="K58"/>
      <c r="L58"/>
      <c r="M58"/>
      <c r="N58"/>
      <c r="O58"/>
      <c r="P58"/>
      <c r="Q58"/>
    </row>
    <row r="59" spans="2:17" x14ac:dyDescent="0.3">
      <c r="B59"/>
      <c r="C59"/>
      <c r="D59"/>
      <c r="E59"/>
      <c r="F59"/>
      <c r="G59"/>
      <c r="H59"/>
      <c r="I59"/>
      <c r="J59"/>
      <c r="K59"/>
      <c r="L59"/>
      <c r="M59"/>
      <c r="N59"/>
      <c r="O59"/>
      <c r="P59"/>
      <c r="Q59"/>
    </row>
    <row r="60" spans="2:17" x14ac:dyDescent="0.3">
      <c r="B60"/>
      <c r="C60"/>
      <c r="D60"/>
      <c r="E60"/>
      <c r="F60"/>
      <c r="G60"/>
      <c r="H60"/>
      <c r="I60"/>
      <c r="J60"/>
      <c r="K60"/>
      <c r="L60"/>
      <c r="M60"/>
      <c r="N60"/>
      <c r="O60"/>
      <c r="P60"/>
      <c r="Q60"/>
    </row>
    <row r="61" spans="2:17" x14ac:dyDescent="0.3">
      <c r="B61"/>
      <c r="C61"/>
      <c r="D61"/>
      <c r="E61"/>
      <c r="F61"/>
      <c r="G61"/>
      <c r="H61"/>
      <c r="I61"/>
      <c r="J61"/>
      <c r="K61"/>
      <c r="L61"/>
      <c r="M61"/>
      <c r="N61"/>
      <c r="O61"/>
      <c r="P61"/>
      <c r="Q61"/>
    </row>
    <row r="62" spans="2:17" x14ac:dyDescent="0.3">
      <c r="B62"/>
      <c r="C62"/>
      <c r="D62"/>
      <c r="E62"/>
      <c r="F62"/>
      <c r="G62"/>
      <c r="H62"/>
      <c r="I62"/>
      <c r="J62"/>
      <c r="K62"/>
      <c r="L62"/>
      <c r="M62"/>
      <c r="N62"/>
      <c r="O62"/>
      <c r="P62"/>
      <c r="Q62"/>
    </row>
    <row r="63" spans="2:17" x14ac:dyDescent="0.3">
      <c r="B63"/>
      <c r="C63"/>
      <c r="D63"/>
      <c r="E63"/>
      <c r="F63"/>
      <c r="G63"/>
      <c r="H63"/>
      <c r="I63"/>
      <c r="J63"/>
      <c r="K63"/>
      <c r="L63"/>
      <c r="M63"/>
      <c r="N63"/>
      <c r="O63"/>
      <c r="P63"/>
      <c r="Q63"/>
    </row>
    <row r="64" spans="2:17" x14ac:dyDescent="0.3">
      <c r="B64"/>
      <c r="C64"/>
      <c r="D64"/>
      <c r="E64"/>
      <c r="F64"/>
      <c r="G64"/>
      <c r="H64"/>
      <c r="I64"/>
      <c r="J64"/>
      <c r="K64"/>
      <c r="L64"/>
      <c r="M64"/>
      <c r="N64"/>
      <c r="O64"/>
      <c r="P64"/>
      <c r="Q64"/>
    </row>
    <row r="65" spans="2:17" x14ac:dyDescent="0.3">
      <c r="B65"/>
      <c r="C65"/>
      <c r="D65"/>
      <c r="E65"/>
      <c r="F65"/>
      <c r="G65"/>
      <c r="H65"/>
      <c r="I65"/>
      <c r="J65"/>
      <c r="K65"/>
      <c r="L65"/>
      <c r="M65"/>
      <c r="N65"/>
      <c r="O65"/>
      <c r="P65"/>
      <c r="Q65"/>
    </row>
    <row r="66" spans="2:17" x14ac:dyDescent="0.3">
      <c r="B66"/>
      <c r="C66"/>
      <c r="D66"/>
      <c r="E66"/>
      <c r="F66"/>
      <c r="G66"/>
      <c r="H66"/>
      <c r="I66"/>
      <c r="J66"/>
      <c r="K66"/>
      <c r="L66"/>
      <c r="M66"/>
      <c r="N66"/>
      <c r="O66"/>
      <c r="P66"/>
      <c r="Q66"/>
    </row>
    <row r="67" spans="2:17" x14ac:dyDescent="0.3">
      <c r="B67"/>
      <c r="C67"/>
      <c r="D67"/>
      <c r="E67"/>
      <c r="F67"/>
      <c r="G67"/>
      <c r="H67"/>
      <c r="I67"/>
      <c r="J67"/>
      <c r="K67"/>
      <c r="L67"/>
      <c r="M67"/>
      <c r="N67"/>
      <c r="O67"/>
      <c r="P67"/>
      <c r="Q67"/>
    </row>
    <row r="68" spans="2:17" x14ac:dyDescent="0.3">
      <c r="B68"/>
      <c r="C68"/>
      <c r="D68"/>
      <c r="E68"/>
      <c r="F68"/>
      <c r="G68"/>
      <c r="H68"/>
      <c r="I68"/>
      <c r="J68"/>
      <c r="K68"/>
      <c r="L68"/>
      <c r="M68"/>
      <c r="N68"/>
      <c r="O68"/>
      <c r="P68"/>
      <c r="Q68"/>
    </row>
    <row r="69" spans="2:17" x14ac:dyDescent="0.3">
      <c r="B69"/>
      <c r="C69"/>
      <c r="D69"/>
      <c r="E69"/>
      <c r="F69"/>
      <c r="G69"/>
      <c r="H69"/>
      <c r="I69"/>
      <c r="J69"/>
      <c r="K69"/>
      <c r="L69"/>
      <c r="M69"/>
      <c r="N69"/>
      <c r="O69"/>
      <c r="P69"/>
      <c r="Q69"/>
    </row>
    <row r="70" spans="2:17" x14ac:dyDescent="0.3">
      <c r="B70"/>
      <c r="C70"/>
      <c r="D70"/>
      <c r="E70"/>
      <c r="F70"/>
      <c r="G70"/>
      <c r="H70"/>
      <c r="I70"/>
      <c r="J70"/>
      <c r="K70"/>
      <c r="L70"/>
      <c r="M70"/>
      <c r="N70"/>
      <c r="O70"/>
      <c r="P70"/>
      <c r="Q70"/>
    </row>
    <row r="71" spans="2:17" x14ac:dyDescent="0.3">
      <c r="B71"/>
      <c r="C71"/>
      <c r="D71"/>
      <c r="E71"/>
      <c r="F71"/>
      <c r="G71"/>
      <c r="H71"/>
      <c r="I71"/>
      <c r="J71"/>
      <c r="K71"/>
      <c r="L71"/>
      <c r="M71"/>
      <c r="N71"/>
      <c r="O71"/>
      <c r="P71"/>
      <c r="Q71"/>
    </row>
    <row r="72" spans="2:17" x14ac:dyDescent="0.3">
      <c r="B72"/>
      <c r="C72"/>
      <c r="D72"/>
      <c r="E72"/>
      <c r="F72"/>
      <c r="G72"/>
      <c r="H72"/>
      <c r="I72"/>
      <c r="J72"/>
      <c r="K72"/>
      <c r="L72"/>
      <c r="M72"/>
      <c r="N72"/>
      <c r="O72"/>
      <c r="P72"/>
      <c r="Q72"/>
    </row>
    <row r="73" spans="2:17" x14ac:dyDescent="0.3">
      <c r="B73"/>
      <c r="C73"/>
      <c r="D73"/>
      <c r="E73"/>
      <c r="F73"/>
      <c r="G73"/>
      <c r="H73"/>
      <c r="I73"/>
      <c r="J73"/>
      <c r="K73"/>
      <c r="L73"/>
      <c r="M73"/>
      <c r="N73"/>
      <c r="O73"/>
      <c r="P73"/>
      <c r="Q73"/>
    </row>
    <row r="74" spans="2:17" x14ac:dyDescent="0.3">
      <c r="B74"/>
      <c r="C74"/>
      <c r="D74"/>
      <c r="E74"/>
      <c r="F74"/>
      <c r="G74"/>
      <c r="H74"/>
      <c r="I74"/>
      <c r="J74"/>
      <c r="K74"/>
      <c r="L74"/>
      <c r="M74"/>
      <c r="N74"/>
      <c r="O74"/>
      <c r="P74"/>
      <c r="Q74"/>
    </row>
    <row r="75" spans="2:17" x14ac:dyDescent="0.3">
      <c r="B75"/>
      <c r="C75"/>
      <c r="D75"/>
      <c r="E75"/>
      <c r="F75"/>
      <c r="G75"/>
      <c r="H75"/>
      <c r="I75"/>
      <c r="J75"/>
      <c r="K75"/>
      <c r="L75"/>
      <c r="M75"/>
      <c r="N75"/>
      <c r="O75"/>
      <c r="P75"/>
      <c r="Q75"/>
    </row>
    <row r="76" spans="2:17" x14ac:dyDescent="0.3">
      <c r="B76"/>
      <c r="C76"/>
      <c r="D76"/>
      <c r="E76"/>
      <c r="F76"/>
      <c r="G76"/>
      <c r="H76"/>
      <c r="I76"/>
      <c r="J76"/>
      <c r="K76"/>
      <c r="L76"/>
      <c r="M76"/>
      <c r="N76"/>
      <c r="O76"/>
      <c r="P76"/>
      <c r="Q76"/>
    </row>
    <row r="77" spans="2:17" x14ac:dyDescent="0.3">
      <c r="B77"/>
      <c r="C77"/>
      <c r="D77"/>
      <c r="E77"/>
      <c r="F77"/>
      <c r="G77"/>
      <c r="H77"/>
      <c r="I77"/>
      <c r="J77"/>
      <c r="K77"/>
      <c r="L77"/>
      <c r="M77"/>
      <c r="N77"/>
      <c r="O77"/>
      <c r="P77"/>
      <c r="Q77"/>
    </row>
    <row r="78" spans="2:17" x14ac:dyDescent="0.3">
      <c r="B78"/>
      <c r="C78"/>
      <c r="D78"/>
      <c r="E78"/>
      <c r="F78"/>
      <c r="G78"/>
      <c r="H78"/>
      <c r="I78"/>
      <c r="J78"/>
      <c r="K78"/>
      <c r="L78"/>
      <c r="M78"/>
      <c r="N78"/>
      <c r="O78"/>
      <c r="P78"/>
      <c r="Q78"/>
    </row>
  </sheetData>
  <mergeCells count="1">
    <mergeCell ref="I1:L1"/>
  </mergeCells>
  <conditionalFormatting sqref="M1:R1">
    <cfRule type="cellIs" dxfId="37" priority="1" operator="equal">
      <formula>1</formula>
    </cfRule>
    <cfRule type="cellIs" dxfId="36" priority="2" operator="greaterThan">
      <formula>1</formula>
    </cfRule>
  </conditionalFormatting>
  <pageMargins left="0.7" right="0.7" top="0.75" bottom="0.75" header="0.3" footer="0.3"/>
  <pageSetup paperSize="5" scale="67"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2E9B-1467-474E-A813-2D7D4D7D38AA}">
  <dimension ref="A1:AM36"/>
  <sheetViews>
    <sheetView workbookViewId="0"/>
  </sheetViews>
  <sheetFormatPr defaultColWidth="8.77734375" defaultRowHeight="14.4" x14ac:dyDescent="0.3"/>
  <cols>
    <col min="4" max="4" width="15.44140625" customWidth="1"/>
    <col min="5" max="5" width="14.44140625" customWidth="1"/>
    <col min="6" max="6" width="21.6640625" customWidth="1"/>
    <col min="7" max="7" width="11.6640625" customWidth="1"/>
    <col min="8" max="8" width="17.77734375" customWidth="1"/>
    <col min="9" max="9" width="16.44140625" customWidth="1"/>
    <col min="10" max="10" width="13.6640625" customWidth="1"/>
    <col min="11" max="11" width="17.44140625" customWidth="1"/>
    <col min="13" max="13" width="12.44140625" customWidth="1"/>
    <col min="14" max="14" width="18.44140625" customWidth="1"/>
    <col min="15" max="15" width="24.77734375" customWidth="1"/>
    <col min="16" max="16" width="18.6640625" customWidth="1"/>
    <col min="17" max="17" width="18.33203125" customWidth="1"/>
    <col min="18" max="18" width="18.44140625" customWidth="1"/>
    <col min="19" max="19" width="16.77734375" customWidth="1"/>
    <col min="20" max="20" width="14" customWidth="1"/>
    <col min="21" max="21" width="13.109375" customWidth="1"/>
    <col min="22" max="22" width="18.33203125" customWidth="1"/>
    <col min="23" max="23" width="9.33203125" customWidth="1"/>
    <col min="24" max="24" width="12.109375" customWidth="1"/>
    <col min="25" max="25" width="15.109375" customWidth="1"/>
    <col min="26" max="26" width="32.109375" customWidth="1"/>
    <col min="27" max="27" width="14.33203125" customWidth="1"/>
    <col min="28" max="28" width="16.44140625" customWidth="1"/>
    <col min="29" max="29" width="11.44140625" customWidth="1"/>
    <col min="31" max="31" width="12.77734375" customWidth="1"/>
    <col min="33" max="33" width="14.44140625" customWidth="1"/>
    <col min="34" max="34" width="17.6640625" customWidth="1"/>
    <col min="35" max="35" width="17" customWidth="1"/>
    <col min="36" max="36" width="15.109375" customWidth="1"/>
    <col min="39" max="39" width="17.33203125" customWidth="1"/>
  </cols>
  <sheetData>
    <row r="1" spans="1:39" x14ac:dyDescent="0.3">
      <c r="A1" t="s">
        <v>0</v>
      </c>
    </row>
    <row r="2" spans="1:39" x14ac:dyDescent="0.3">
      <c r="A2" t="s">
        <v>1</v>
      </c>
      <c r="B2" t="s">
        <v>215</v>
      </c>
    </row>
    <row r="5" spans="1:39" x14ac:dyDescent="0.3">
      <c r="A5" t="s">
        <v>2</v>
      </c>
      <c r="B5" t="s">
        <v>3</v>
      </c>
      <c r="C5" t="s">
        <v>4</v>
      </c>
      <c r="D5" t="s">
        <v>5</v>
      </c>
      <c r="E5" t="s">
        <v>6</v>
      </c>
      <c r="F5" t="s">
        <v>7</v>
      </c>
      <c r="G5" t="s">
        <v>8</v>
      </c>
      <c r="H5" t="s">
        <v>9</v>
      </c>
      <c r="I5" t="s">
        <v>10</v>
      </c>
      <c r="J5" t="s">
        <v>11</v>
      </c>
      <c r="K5" t="s">
        <v>12</v>
      </c>
      <c r="L5" t="s">
        <v>13</v>
      </c>
      <c r="M5" t="s">
        <v>14</v>
      </c>
      <c r="N5" t="s">
        <v>15</v>
      </c>
      <c r="O5" t="s">
        <v>16</v>
      </c>
      <c r="P5" t="s">
        <v>17</v>
      </c>
      <c r="Q5" t="s">
        <v>18</v>
      </c>
      <c r="R5" t="s">
        <v>19</v>
      </c>
      <c r="S5" t="s">
        <v>20</v>
      </c>
      <c r="T5" t="s">
        <v>21</v>
      </c>
      <c r="U5" t="s">
        <v>22</v>
      </c>
      <c r="V5" t="s">
        <v>23</v>
      </c>
      <c r="W5" t="s">
        <v>24</v>
      </c>
      <c r="X5" t="s">
        <v>25</v>
      </c>
      <c r="Y5" t="s">
        <v>26</v>
      </c>
      <c r="Z5" t="s">
        <v>27</v>
      </c>
      <c r="AA5" t="s">
        <v>28</v>
      </c>
      <c r="AB5" t="s">
        <v>29</v>
      </c>
      <c r="AC5" t="s">
        <v>30</v>
      </c>
      <c r="AD5" t="s">
        <v>31</v>
      </c>
      <c r="AE5" t="s">
        <v>32</v>
      </c>
      <c r="AF5" t="s">
        <v>33</v>
      </c>
      <c r="AG5" t="s">
        <v>34</v>
      </c>
      <c r="AH5" t="s">
        <v>35</v>
      </c>
      <c r="AI5" t="s">
        <v>243</v>
      </c>
      <c r="AJ5" t="s">
        <v>36</v>
      </c>
      <c r="AK5" t="s">
        <v>37</v>
      </c>
      <c r="AL5" t="s">
        <v>38</v>
      </c>
      <c r="AM5" t="s">
        <v>39</v>
      </c>
    </row>
    <row r="6" spans="1:39" x14ac:dyDescent="0.3">
      <c r="A6" t="s">
        <v>77</v>
      </c>
      <c r="B6" t="s">
        <v>62</v>
      </c>
      <c r="C6" t="s">
        <v>56</v>
      </c>
      <c r="D6" t="s">
        <v>63</v>
      </c>
      <c r="F6" t="s">
        <v>41</v>
      </c>
      <c r="G6" t="s">
        <v>64</v>
      </c>
      <c r="I6">
        <v>2013</v>
      </c>
      <c r="J6">
        <v>2013</v>
      </c>
      <c r="K6" t="s">
        <v>42</v>
      </c>
      <c r="L6" t="s">
        <v>43</v>
      </c>
      <c r="N6" t="s">
        <v>65</v>
      </c>
      <c r="O6" t="s">
        <v>66</v>
      </c>
      <c r="S6" t="s">
        <v>67</v>
      </c>
      <c r="T6">
        <v>5</v>
      </c>
      <c r="U6">
        <v>5</v>
      </c>
      <c r="V6" t="s">
        <v>68</v>
      </c>
      <c r="W6" t="s">
        <v>69</v>
      </c>
      <c r="X6" t="s">
        <v>70</v>
      </c>
      <c r="Y6">
        <v>5</v>
      </c>
      <c r="Z6" t="s">
        <v>68</v>
      </c>
      <c r="AA6" t="s">
        <v>45</v>
      </c>
      <c r="AC6" t="s">
        <v>46</v>
      </c>
      <c r="AD6" t="s">
        <v>71</v>
      </c>
      <c r="AF6" t="s">
        <v>72</v>
      </c>
      <c r="AH6" t="s">
        <v>52</v>
      </c>
      <c r="AI6" t="s">
        <v>73</v>
      </c>
      <c r="AJ6" t="s">
        <v>74</v>
      </c>
      <c r="AK6" t="s">
        <v>75</v>
      </c>
      <c r="AL6" t="s">
        <v>76</v>
      </c>
      <c r="AM6" t="s">
        <v>48</v>
      </c>
    </row>
    <row r="7" spans="1:39" x14ac:dyDescent="0.3">
      <c r="A7" t="s">
        <v>88</v>
      </c>
      <c r="B7" t="s">
        <v>62</v>
      </c>
      <c r="C7" t="s">
        <v>78</v>
      </c>
      <c r="D7" t="s">
        <v>79</v>
      </c>
      <c r="E7" t="s">
        <v>80</v>
      </c>
      <c r="F7" t="s">
        <v>50</v>
      </c>
      <c r="G7" t="s">
        <v>81</v>
      </c>
      <c r="H7">
        <v>43310</v>
      </c>
      <c r="I7">
        <v>2018</v>
      </c>
      <c r="J7">
        <v>2018</v>
      </c>
      <c r="K7" t="s">
        <v>58</v>
      </c>
      <c r="L7" t="s">
        <v>43</v>
      </c>
      <c r="N7" t="s">
        <v>82</v>
      </c>
      <c r="O7" t="s">
        <v>83</v>
      </c>
      <c r="S7" t="s">
        <v>67</v>
      </c>
      <c r="T7">
        <v>1.5</v>
      </c>
      <c r="U7">
        <v>1.5</v>
      </c>
      <c r="V7" t="s">
        <v>68</v>
      </c>
      <c r="W7" t="s">
        <v>69</v>
      </c>
      <c r="X7" t="s">
        <v>84</v>
      </c>
      <c r="Y7">
        <v>1.5</v>
      </c>
      <c r="Z7" t="s">
        <v>68</v>
      </c>
      <c r="AA7" t="s">
        <v>45</v>
      </c>
      <c r="AC7" t="s">
        <v>46</v>
      </c>
      <c r="AD7" t="s">
        <v>231</v>
      </c>
      <c r="AF7" t="s">
        <v>72</v>
      </c>
      <c r="AH7" t="s">
        <v>47</v>
      </c>
      <c r="AJ7" t="s">
        <v>85</v>
      </c>
      <c r="AK7" t="s">
        <v>86</v>
      </c>
      <c r="AL7" t="s">
        <v>87</v>
      </c>
      <c r="AM7" t="s">
        <v>48</v>
      </c>
    </row>
    <row r="8" spans="1:39" x14ac:dyDescent="0.3">
      <c r="A8" t="s">
        <v>90</v>
      </c>
      <c r="B8" t="s">
        <v>62</v>
      </c>
      <c r="C8" t="s">
        <v>78</v>
      </c>
      <c r="D8" t="s">
        <v>79</v>
      </c>
      <c r="E8" t="s">
        <v>80</v>
      </c>
      <c r="F8" t="s">
        <v>50</v>
      </c>
      <c r="G8" t="s">
        <v>81</v>
      </c>
      <c r="H8">
        <v>43310</v>
      </c>
      <c r="I8">
        <v>2018</v>
      </c>
      <c r="J8">
        <v>2018</v>
      </c>
      <c r="K8" t="s">
        <v>58</v>
      </c>
      <c r="L8" t="s">
        <v>43</v>
      </c>
      <c r="N8" t="s">
        <v>82</v>
      </c>
      <c r="O8" t="s">
        <v>83</v>
      </c>
      <c r="S8" t="s">
        <v>67</v>
      </c>
      <c r="T8">
        <v>3</v>
      </c>
      <c r="U8">
        <v>3</v>
      </c>
      <c r="V8" t="s">
        <v>68</v>
      </c>
      <c r="W8" t="s">
        <v>69</v>
      </c>
      <c r="X8" t="s">
        <v>89</v>
      </c>
      <c r="Y8">
        <v>3</v>
      </c>
      <c r="Z8" t="s">
        <v>68</v>
      </c>
      <c r="AA8" t="s">
        <v>45</v>
      </c>
      <c r="AC8" t="s">
        <v>46</v>
      </c>
      <c r="AD8" t="s">
        <v>231</v>
      </c>
      <c r="AF8" t="s">
        <v>72</v>
      </c>
      <c r="AH8" t="s">
        <v>47</v>
      </c>
      <c r="AJ8" t="s">
        <v>85</v>
      </c>
      <c r="AK8" t="s">
        <v>86</v>
      </c>
      <c r="AL8" t="s">
        <v>87</v>
      </c>
      <c r="AM8" t="s">
        <v>48</v>
      </c>
    </row>
    <row r="9" spans="1:39" x14ac:dyDescent="0.3">
      <c r="A9" t="s">
        <v>92</v>
      </c>
      <c r="B9" t="s">
        <v>62</v>
      </c>
      <c r="C9" t="s">
        <v>78</v>
      </c>
      <c r="D9" t="s">
        <v>79</v>
      </c>
      <c r="E9" t="s">
        <v>80</v>
      </c>
      <c r="F9" t="s">
        <v>50</v>
      </c>
      <c r="G9" t="s">
        <v>81</v>
      </c>
      <c r="H9">
        <v>43310</v>
      </c>
      <c r="I9">
        <v>2018</v>
      </c>
      <c r="J9">
        <v>2018</v>
      </c>
      <c r="K9" t="s">
        <v>58</v>
      </c>
      <c r="L9" t="s">
        <v>43</v>
      </c>
      <c r="N9" t="s">
        <v>82</v>
      </c>
      <c r="O9" t="s">
        <v>83</v>
      </c>
      <c r="S9" t="s">
        <v>67</v>
      </c>
      <c r="T9">
        <v>4</v>
      </c>
      <c r="U9">
        <v>4</v>
      </c>
      <c r="V9" t="s">
        <v>68</v>
      </c>
      <c r="W9" t="s">
        <v>69</v>
      </c>
      <c r="X9" t="s">
        <v>91</v>
      </c>
      <c r="Y9">
        <v>4</v>
      </c>
      <c r="Z9" t="s">
        <v>68</v>
      </c>
      <c r="AA9" t="s">
        <v>45</v>
      </c>
      <c r="AC9" t="s">
        <v>46</v>
      </c>
      <c r="AD9" t="s">
        <v>231</v>
      </c>
      <c r="AF9" t="s">
        <v>72</v>
      </c>
      <c r="AH9" t="s">
        <v>47</v>
      </c>
      <c r="AJ9" t="s">
        <v>85</v>
      </c>
      <c r="AK9" t="s">
        <v>86</v>
      </c>
      <c r="AL9" t="s">
        <v>87</v>
      </c>
      <c r="AM9" t="s">
        <v>48</v>
      </c>
    </row>
    <row r="10" spans="1:39" x14ac:dyDescent="0.3">
      <c r="A10" t="s">
        <v>101</v>
      </c>
      <c r="B10" t="s">
        <v>62</v>
      </c>
      <c r="C10" t="s">
        <v>60</v>
      </c>
      <c r="D10" t="s">
        <v>93</v>
      </c>
      <c r="E10" t="s">
        <v>94</v>
      </c>
      <c r="F10" t="s">
        <v>41</v>
      </c>
      <c r="G10" t="s">
        <v>95</v>
      </c>
      <c r="I10">
        <v>2011</v>
      </c>
      <c r="J10">
        <v>2011</v>
      </c>
      <c r="K10" t="s">
        <v>42</v>
      </c>
      <c r="L10" t="s">
        <v>43</v>
      </c>
      <c r="N10" t="s">
        <v>82</v>
      </c>
      <c r="O10" t="s">
        <v>66</v>
      </c>
      <c r="S10" t="s">
        <v>96</v>
      </c>
      <c r="T10">
        <v>27</v>
      </c>
      <c r="U10">
        <v>27</v>
      </c>
      <c r="V10" t="s">
        <v>97</v>
      </c>
      <c r="W10" t="s">
        <v>69</v>
      </c>
      <c r="X10" t="s">
        <v>98</v>
      </c>
      <c r="Y10">
        <v>27</v>
      </c>
      <c r="Z10" t="s">
        <v>97</v>
      </c>
      <c r="AA10" t="s">
        <v>45</v>
      </c>
      <c r="AC10" t="s">
        <v>46</v>
      </c>
      <c r="AD10" t="s">
        <v>239</v>
      </c>
      <c r="AF10" t="s">
        <v>72</v>
      </c>
      <c r="AH10" t="s">
        <v>47</v>
      </c>
      <c r="AJ10" t="s">
        <v>99</v>
      </c>
      <c r="AK10" t="s">
        <v>60</v>
      </c>
      <c r="AL10" t="s">
        <v>100</v>
      </c>
      <c r="AM10" t="s">
        <v>48</v>
      </c>
    </row>
    <row r="11" spans="1:39" x14ac:dyDescent="0.3">
      <c r="A11" t="s">
        <v>105</v>
      </c>
      <c r="B11" t="s">
        <v>62</v>
      </c>
      <c r="C11" t="s">
        <v>60</v>
      </c>
      <c r="D11" t="s">
        <v>93</v>
      </c>
      <c r="E11" t="s">
        <v>94</v>
      </c>
      <c r="F11" t="s">
        <v>41</v>
      </c>
      <c r="G11" t="s">
        <v>95</v>
      </c>
      <c r="I11">
        <v>2011</v>
      </c>
      <c r="J11">
        <v>2011</v>
      </c>
      <c r="K11" t="s">
        <v>42</v>
      </c>
      <c r="L11" t="s">
        <v>43</v>
      </c>
      <c r="N11" t="s">
        <v>82</v>
      </c>
      <c r="O11" t="s">
        <v>66</v>
      </c>
      <c r="S11" t="s">
        <v>102</v>
      </c>
      <c r="T11">
        <v>25</v>
      </c>
      <c r="U11">
        <v>25</v>
      </c>
      <c r="V11" t="s">
        <v>103</v>
      </c>
      <c r="X11" t="s">
        <v>104</v>
      </c>
      <c r="Y11">
        <v>25</v>
      </c>
      <c r="Z11" t="s">
        <v>103</v>
      </c>
      <c r="AA11" t="s">
        <v>45</v>
      </c>
      <c r="AC11" t="s">
        <v>46</v>
      </c>
      <c r="AD11" t="s">
        <v>239</v>
      </c>
      <c r="AF11" t="s">
        <v>72</v>
      </c>
      <c r="AH11" t="s">
        <v>47</v>
      </c>
      <c r="AJ11" t="s">
        <v>99</v>
      </c>
      <c r="AK11" t="s">
        <v>60</v>
      </c>
      <c r="AL11" t="s">
        <v>100</v>
      </c>
      <c r="AM11" t="s">
        <v>48</v>
      </c>
    </row>
    <row r="12" spans="1:39" x14ac:dyDescent="0.3">
      <c r="A12" t="s">
        <v>109</v>
      </c>
      <c r="B12" t="s">
        <v>62</v>
      </c>
      <c r="C12" t="s">
        <v>60</v>
      </c>
      <c r="D12" t="s">
        <v>93</v>
      </c>
      <c r="E12" t="s">
        <v>94</v>
      </c>
      <c r="F12" t="s">
        <v>41</v>
      </c>
      <c r="G12" t="s">
        <v>95</v>
      </c>
      <c r="I12">
        <v>2011</v>
      </c>
      <c r="J12">
        <v>2011</v>
      </c>
      <c r="K12" t="s">
        <v>42</v>
      </c>
      <c r="L12" t="s">
        <v>43</v>
      </c>
      <c r="N12" t="s">
        <v>82</v>
      </c>
      <c r="O12" t="s">
        <v>66</v>
      </c>
      <c r="S12" t="s">
        <v>102</v>
      </c>
      <c r="T12">
        <v>43</v>
      </c>
      <c r="U12">
        <v>43</v>
      </c>
      <c r="V12" t="s">
        <v>103</v>
      </c>
      <c r="X12" t="s">
        <v>106</v>
      </c>
      <c r="Y12">
        <v>43</v>
      </c>
      <c r="Z12" t="s">
        <v>103</v>
      </c>
      <c r="AA12" t="s">
        <v>45</v>
      </c>
      <c r="AC12" t="s">
        <v>46</v>
      </c>
      <c r="AD12" t="s">
        <v>107</v>
      </c>
      <c r="AF12" t="s">
        <v>72</v>
      </c>
      <c r="AH12" t="s">
        <v>47</v>
      </c>
      <c r="AJ12" t="s">
        <v>108</v>
      </c>
      <c r="AK12" t="s">
        <v>60</v>
      </c>
      <c r="AL12" t="s">
        <v>100</v>
      </c>
      <c r="AM12" t="s">
        <v>48</v>
      </c>
    </row>
    <row r="13" spans="1:39" x14ac:dyDescent="0.3">
      <c r="A13" t="s">
        <v>113</v>
      </c>
      <c r="B13" t="s">
        <v>62</v>
      </c>
      <c r="C13" t="s">
        <v>60</v>
      </c>
      <c r="D13" t="s">
        <v>93</v>
      </c>
      <c r="E13" t="s">
        <v>94</v>
      </c>
      <c r="F13" t="s">
        <v>41</v>
      </c>
      <c r="G13" t="s">
        <v>95</v>
      </c>
      <c r="I13">
        <v>2011</v>
      </c>
      <c r="J13">
        <v>2011</v>
      </c>
      <c r="K13" t="s">
        <v>42</v>
      </c>
      <c r="L13" t="s">
        <v>43</v>
      </c>
      <c r="N13" t="s">
        <v>82</v>
      </c>
      <c r="O13" t="s">
        <v>66</v>
      </c>
      <c r="S13" t="s">
        <v>110</v>
      </c>
      <c r="T13">
        <v>25</v>
      </c>
      <c r="U13">
        <v>25</v>
      </c>
      <c r="V13" t="s">
        <v>97</v>
      </c>
      <c r="W13" t="s">
        <v>44</v>
      </c>
      <c r="X13" t="s">
        <v>111</v>
      </c>
      <c r="Y13">
        <v>25</v>
      </c>
      <c r="Z13" t="s">
        <v>97</v>
      </c>
      <c r="AA13" t="s">
        <v>45</v>
      </c>
      <c r="AC13" t="s">
        <v>46</v>
      </c>
      <c r="AD13" t="s">
        <v>239</v>
      </c>
      <c r="AF13" t="s">
        <v>72</v>
      </c>
      <c r="AH13" t="s">
        <v>47</v>
      </c>
      <c r="AJ13" t="s">
        <v>112</v>
      </c>
      <c r="AK13" t="s">
        <v>60</v>
      </c>
      <c r="AL13" t="s">
        <v>100</v>
      </c>
      <c r="AM13" t="s">
        <v>48</v>
      </c>
    </row>
    <row r="14" spans="1:39" x14ac:dyDescent="0.3">
      <c r="A14" t="s">
        <v>116</v>
      </c>
      <c r="B14" t="s">
        <v>62</v>
      </c>
      <c r="C14" t="s">
        <v>60</v>
      </c>
      <c r="D14" t="s">
        <v>93</v>
      </c>
      <c r="E14" t="s">
        <v>94</v>
      </c>
      <c r="F14" t="s">
        <v>41</v>
      </c>
      <c r="G14" t="s">
        <v>95</v>
      </c>
      <c r="I14">
        <v>2011</v>
      </c>
      <c r="J14">
        <v>2011</v>
      </c>
      <c r="K14" t="s">
        <v>42</v>
      </c>
      <c r="L14" t="s">
        <v>43</v>
      </c>
      <c r="N14" t="s">
        <v>82</v>
      </c>
      <c r="O14" t="s">
        <v>66</v>
      </c>
      <c r="S14" t="s">
        <v>110</v>
      </c>
      <c r="T14">
        <v>5</v>
      </c>
      <c r="U14">
        <v>5</v>
      </c>
      <c r="V14" t="s">
        <v>97</v>
      </c>
      <c r="W14" t="s">
        <v>114</v>
      </c>
      <c r="X14" t="s">
        <v>115</v>
      </c>
      <c r="Y14">
        <v>5</v>
      </c>
      <c r="Z14" t="s">
        <v>97</v>
      </c>
      <c r="AA14" t="s">
        <v>45</v>
      </c>
      <c r="AC14" t="s">
        <v>46</v>
      </c>
      <c r="AD14" t="s">
        <v>239</v>
      </c>
      <c r="AF14" t="s">
        <v>72</v>
      </c>
      <c r="AH14" t="s">
        <v>47</v>
      </c>
      <c r="AJ14" t="s">
        <v>112</v>
      </c>
      <c r="AK14" t="s">
        <v>60</v>
      </c>
      <c r="AL14" t="s">
        <v>100</v>
      </c>
      <c r="AM14" t="s">
        <v>48</v>
      </c>
    </row>
    <row r="15" spans="1:39" x14ac:dyDescent="0.3">
      <c r="A15" t="s">
        <v>118</v>
      </c>
      <c r="B15" t="s">
        <v>62</v>
      </c>
      <c r="C15" t="s">
        <v>60</v>
      </c>
      <c r="D15" t="s">
        <v>93</v>
      </c>
      <c r="E15" t="s">
        <v>94</v>
      </c>
      <c r="F15" t="s">
        <v>41</v>
      </c>
      <c r="G15" t="s">
        <v>95</v>
      </c>
      <c r="I15">
        <v>2011</v>
      </c>
      <c r="J15">
        <v>2011</v>
      </c>
      <c r="K15" t="s">
        <v>42</v>
      </c>
      <c r="L15" t="s">
        <v>43</v>
      </c>
      <c r="N15" t="s">
        <v>82</v>
      </c>
      <c r="O15" t="s">
        <v>66</v>
      </c>
      <c r="S15" t="s">
        <v>67</v>
      </c>
      <c r="T15">
        <v>2</v>
      </c>
      <c r="U15">
        <v>2</v>
      </c>
      <c r="V15" t="s">
        <v>68</v>
      </c>
      <c r="W15" t="s">
        <v>69</v>
      </c>
      <c r="X15" t="s">
        <v>117</v>
      </c>
      <c r="Y15">
        <v>2</v>
      </c>
      <c r="Z15" t="s">
        <v>68</v>
      </c>
      <c r="AA15" t="s">
        <v>45</v>
      </c>
      <c r="AC15" t="s">
        <v>46</v>
      </c>
      <c r="AD15" t="s">
        <v>238</v>
      </c>
      <c r="AF15" t="s">
        <v>72</v>
      </c>
      <c r="AH15" t="s">
        <v>47</v>
      </c>
      <c r="AJ15" t="s">
        <v>112</v>
      </c>
      <c r="AK15" t="s">
        <v>60</v>
      </c>
      <c r="AL15" t="s">
        <v>100</v>
      </c>
      <c r="AM15" t="s">
        <v>48</v>
      </c>
    </row>
    <row r="16" spans="1:39" x14ac:dyDescent="0.3">
      <c r="A16" t="s">
        <v>126</v>
      </c>
      <c r="B16" t="s">
        <v>62</v>
      </c>
      <c r="C16" t="s">
        <v>49</v>
      </c>
      <c r="D16" t="s">
        <v>119</v>
      </c>
      <c r="E16" t="s">
        <v>120</v>
      </c>
      <c r="F16" t="s">
        <v>50</v>
      </c>
      <c r="G16" t="s">
        <v>121</v>
      </c>
      <c r="I16">
        <v>2018</v>
      </c>
      <c r="J16">
        <v>2018</v>
      </c>
      <c r="K16" t="s">
        <v>54</v>
      </c>
      <c r="L16" t="s">
        <v>43</v>
      </c>
      <c r="N16" t="s">
        <v>82</v>
      </c>
      <c r="O16" t="s">
        <v>66</v>
      </c>
      <c r="S16" t="s">
        <v>67</v>
      </c>
      <c r="T16">
        <v>5</v>
      </c>
      <c r="U16">
        <v>5</v>
      </c>
      <c r="V16" t="s">
        <v>68</v>
      </c>
      <c r="W16" t="s">
        <v>69</v>
      </c>
      <c r="X16" t="s">
        <v>122</v>
      </c>
      <c r="Y16">
        <v>5</v>
      </c>
      <c r="Z16" t="s">
        <v>68</v>
      </c>
      <c r="AA16" t="s">
        <v>45</v>
      </c>
      <c r="AC16" t="s">
        <v>46</v>
      </c>
      <c r="AD16" t="s">
        <v>234</v>
      </c>
      <c r="AF16" t="s">
        <v>72</v>
      </c>
      <c r="AH16" t="s">
        <v>52</v>
      </c>
      <c r="AI16" t="s">
        <v>123</v>
      </c>
      <c r="AJ16" t="s">
        <v>124</v>
      </c>
      <c r="AK16" t="s">
        <v>123</v>
      </c>
      <c r="AL16" t="s">
        <v>125</v>
      </c>
      <c r="AM16" t="s">
        <v>48</v>
      </c>
    </row>
    <row r="17" spans="1:39" x14ac:dyDescent="0.3">
      <c r="A17" t="s">
        <v>133</v>
      </c>
      <c r="B17" t="s">
        <v>62</v>
      </c>
      <c r="C17" t="s">
        <v>49</v>
      </c>
      <c r="D17" t="s">
        <v>127</v>
      </c>
      <c r="E17" t="s">
        <v>128</v>
      </c>
      <c r="F17" t="s">
        <v>50</v>
      </c>
      <c r="G17" t="s">
        <v>121</v>
      </c>
      <c r="I17">
        <v>2018</v>
      </c>
      <c r="J17">
        <v>2018</v>
      </c>
      <c r="K17" t="s">
        <v>54</v>
      </c>
      <c r="L17" t="s">
        <v>43</v>
      </c>
      <c r="N17" t="s">
        <v>82</v>
      </c>
      <c r="O17" t="s">
        <v>66</v>
      </c>
      <c r="S17" t="s">
        <v>129</v>
      </c>
      <c r="T17">
        <v>3</v>
      </c>
      <c r="U17">
        <v>3</v>
      </c>
      <c r="V17" t="s">
        <v>130</v>
      </c>
      <c r="X17" t="s">
        <v>131</v>
      </c>
      <c r="Y17">
        <v>3</v>
      </c>
      <c r="Z17" t="s">
        <v>130</v>
      </c>
      <c r="AA17" t="s">
        <v>45</v>
      </c>
      <c r="AC17" t="s">
        <v>46</v>
      </c>
      <c r="AD17" t="s">
        <v>235</v>
      </c>
      <c r="AF17" t="s">
        <v>72</v>
      </c>
      <c r="AH17" t="s">
        <v>52</v>
      </c>
      <c r="AI17" t="s">
        <v>123</v>
      </c>
      <c r="AK17" t="s">
        <v>123</v>
      </c>
      <c r="AL17" t="s">
        <v>132</v>
      </c>
      <c r="AM17" t="s">
        <v>48</v>
      </c>
    </row>
    <row r="18" spans="1:39" x14ac:dyDescent="0.3">
      <c r="A18" t="s">
        <v>141</v>
      </c>
      <c r="B18" t="s">
        <v>62</v>
      </c>
      <c r="C18" t="s">
        <v>49</v>
      </c>
      <c r="D18" t="s">
        <v>134</v>
      </c>
      <c r="F18" t="s">
        <v>41</v>
      </c>
      <c r="G18" t="s">
        <v>135</v>
      </c>
      <c r="I18">
        <v>2015</v>
      </c>
      <c r="J18">
        <v>2015</v>
      </c>
      <c r="K18" t="s">
        <v>42</v>
      </c>
      <c r="L18" t="s">
        <v>43</v>
      </c>
      <c r="N18" t="s">
        <v>82</v>
      </c>
      <c r="O18" t="s">
        <v>66</v>
      </c>
      <c r="S18" t="s">
        <v>67</v>
      </c>
      <c r="T18">
        <v>4</v>
      </c>
      <c r="U18">
        <v>4</v>
      </c>
      <c r="V18" t="s">
        <v>68</v>
      </c>
      <c r="W18" t="s">
        <v>69</v>
      </c>
      <c r="X18" t="s">
        <v>136</v>
      </c>
      <c r="Y18">
        <v>4</v>
      </c>
      <c r="Z18" t="s">
        <v>68</v>
      </c>
      <c r="AA18" t="s">
        <v>45</v>
      </c>
      <c r="AC18" t="s">
        <v>46</v>
      </c>
      <c r="AD18" t="s">
        <v>137</v>
      </c>
      <c r="AF18" t="s">
        <v>138</v>
      </c>
      <c r="AH18" t="s">
        <v>52</v>
      </c>
      <c r="AI18" t="s">
        <v>139</v>
      </c>
      <c r="AK18" t="s">
        <v>139</v>
      </c>
      <c r="AL18" t="s">
        <v>140</v>
      </c>
      <c r="AM18" t="s">
        <v>48</v>
      </c>
    </row>
    <row r="19" spans="1:39" x14ac:dyDescent="0.3">
      <c r="A19" t="s">
        <v>149</v>
      </c>
      <c r="B19" t="s">
        <v>62</v>
      </c>
      <c r="C19" t="s">
        <v>53</v>
      </c>
      <c r="D19" t="s">
        <v>142</v>
      </c>
      <c r="F19" t="s">
        <v>41</v>
      </c>
      <c r="G19" t="s">
        <v>143</v>
      </c>
      <c r="I19">
        <v>1962</v>
      </c>
      <c r="J19">
        <v>1962</v>
      </c>
      <c r="K19" t="s">
        <v>42</v>
      </c>
      <c r="L19" t="s">
        <v>43</v>
      </c>
      <c r="N19" t="s">
        <v>82</v>
      </c>
      <c r="O19" t="s">
        <v>66</v>
      </c>
      <c r="S19" t="s">
        <v>67</v>
      </c>
      <c r="T19">
        <v>2</v>
      </c>
      <c r="U19">
        <v>2</v>
      </c>
      <c r="V19" t="s">
        <v>68</v>
      </c>
      <c r="W19" t="s">
        <v>69</v>
      </c>
      <c r="X19" t="s">
        <v>144</v>
      </c>
      <c r="Y19">
        <v>2</v>
      </c>
      <c r="Z19" t="s">
        <v>68</v>
      </c>
      <c r="AA19" t="s">
        <v>45</v>
      </c>
      <c r="AC19" t="s">
        <v>46</v>
      </c>
      <c r="AD19" t="s">
        <v>145</v>
      </c>
      <c r="AF19" t="s">
        <v>72</v>
      </c>
      <c r="AH19" t="s">
        <v>47</v>
      </c>
      <c r="AJ19" t="s">
        <v>146</v>
      </c>
      <c r="AK19" t="s">
        <v>147</v>
      </c>
      <c r="AL19" t="s">
        <v>148</v>
      </c>
      <c r="AM19" t="s">
        <v>48</v>
      </c>
    </row>
    <row r="20" spans="1:39" x14ac:dyDescent="0.3">
      <c r="A20" t="s">
        <v>151</v>
      </c>
      <c r="B20" t="s">
        <v>62</v>
      </c>
      <c r="C20" t="s">
        <v>53</v>
      </c>
      <c r="D20" t="s">
        <v>142</v>
      </c>
      <c r="E20" t="s">
        <v>61</v>
      </c>
      <c r="F20" t="s">
        <v>41</v>
      </c>
      <c r="G20" t="s">
        <v>143</v>
      </c>
      <c r="I20">
        <v>1962</v>
      </c>
      <c r="J20">
        <v>1962</v>
      </c>
      <c r="K20" t="s">
        <v>42</v>
      </c>
      <c r="L20" t="s">
        <v>43</v>
      </c>
      <c r="N20" t="s">
        <v>82</v>
      </c>
      <c r="O20" t="s">
        <v>66</v>
      </c>
      <c r="S20" t="s">
        <v>67</v>
      </c>
      <c r="T20">
        <v>3</v>
      </c>
      <c r="U20">
        <v>3</v>
      </c>
      <c r="V20" t="s">
        <v>68</v>
      </c>
      <c r="W20" t="s">
        <v>69</v>
      </c>
      <c r="X20" t="s">
        <v>150</v>
      </c>
      <c r="Y20">
        <v>3</v>
      </c>
      <c r="Z20" t="s">
        <v>68</v>
      </c>
      <c r="AA20" t="s">
        <v>45</v>
      </c>
      <c r="AC20" t="s">
        <v>46</v>
      </c>
      <c r="AD20" t="s">
        <v>145</v>
      </c>
      <c r="AF20" t="s">
        <v>72</v>
      </c>
      <c r="AH20" t="s">
        <v>47</v>
      </c>
      <c r="AJ20" t="s">
        <v>146</v>
      </c>
      <c r="AK20" t="s">
        <v>147</v>
      </c>
      <c r="AL20" t="s">
        <v>148</v>
      </c>
      <c r="AM20" t="s">
        <v>48</v>
      </c>
    </row>
    <row r="21" spans="1:39" x14ac:dyDescent="0.3">
      <c r="A21" t="s">
        <v>159</v>
      </c>
      <c r="B21" t="s">
        <v>62</v>
      </c>
      <c r="C21" t="s">
        <v>152</v>
      </c>
      <c r="D21" t="s">
        <v>153</v>
      </c>
      <c r="E21">
        <v>700.2</v>
      </c>
      <c r="F21" t="s">
        <v>50</v>
      </c>
      <c r="G21" t="s">
        <v>154</v>
      </c>
      <c r="I21">
        <v>2021</v>
      </c>
      <c r="J21">
        <v>2021</v>
      </c>
      <c r="K21" t="s">
        <v>54</v>
      </c>
      <c r="L21" t="s">
        <v>43</v>
      </c>
      <c r="N21" t="s">
        <v>65</v>
      </c>
      <c r="O21" t="s">
        <v>66</v>
      </c>
      <c r="S21" t="s">
        <v>155</v>
      </c>
      <c r="T21">
        <v>3</v>
      </c>
      <c r="U21">
        <v>3</v>
      </c>
      <c r="V21" t="s">
        <v>68</v>
      </c>
      <c r="W21" t="s">
        <v>69</v>
      </c>
      <c r="X21" t="s">
        <v>230</v>
      </c>
      <c r="Y21">
        <v>3</v>
      </c>
      <c r="Z21" t="s">
        <v>68</v>
      </c>
      <c r="AA21" t="s">
        <v>45</v>
      </c>
      <c r="AC21" t="s">
        <v>46</v>
      </c>
      <c r="AD21" t="s">
        <v>228</v>
      </c>
      <c r="AF21" t="s">
        <v>72</v>
      </c>
      <c r="AH21" t="s">
        <v>52</v>
      </c>
      <c r="AI21" t="s">
        <v>240</v>
      </c>
      <c r="AJ21" t="s">
        <v>156</v>
      </c>
      <c r="AK21" t="s">
        <v>157</v>
      </c>
      <c r="AL21" t="s">
        <v>158</v>
      </c>
      <c r="AM21" t="s">
        <v>48</v>
      </c>
    </row>
    <row r="22" spans="1:39" x14ac:dyDescent="0.3">
      <c r="A22" t="s">
        <v>161</v>
      </c>
      <c r="B22" t="s">
        <v>62</v>
      </c>
      <c r="C22" t="s">
        <v>40</v>
      </c>
      <c r="D22" t="s">
        <v>79</v>
      </c>
      <c r="E22" t="s">
        <v>80</v>
      </c>
      <c r="F22" t="s">
        <v>50</v>
      </c>
      <c r="G22" t="s">
        <v>81</v>
      </c>
      <c r="H22">
        <v>43310</v>
      </c>
      <c r="I22">
        <v>2018</v>
      </c>
      <c r="J22">
        <v>2018</v>
      </c>
      <c r="K22" t="s">
        <v>58</v>
      </c>
      <c r="L22" t="s">
        <v>43</v>
      </c>
      <c r="N22" t="s">
        <v>82</v>
      </c>
      <c r="O22" t="s">
        <v>83</v>
      </c>
      <c r="S22" t="s">
        <v>67</v>
      </c>
      <c r="T22">
        <v>1.5</v>
      </c>
      <c r="U22">
        <v>1.5</v>
      </c>
      <c r="V22" t="s">
        <v>68</v>
      </c>
      <c r="W22" t="s">
        <v>69</v>
      </c>
      <c r="X22" t="s">
        <v>84</v>
      </c>
      <c r="Y22">
        <v>1.5</v>
      </c>
      <c r="Z22" t="s">
        <v>68</v>
      </c>
      <c r="AA22" t="s">
        <v>45</v>
      </c>
      <c r="AC22" t="s">
        <v>46</v>
      </c>
      <c r="AD22" t="s">
        <v>231</v>
      </c>
      <c r="AF22" t="s">
        <v>72</v>
      </c>
      <c r="AH22" t="s">
        <v>47</v>
      </c>
      <c r="AJ22" t="s">
        <v>160</v>
      </c>
      <c r="AK22" t="s">
        <v>86</v>
      </c>
      <c r="AL22" t="s">
        <v>87</v>
      </c>
      <c r="AM22" t="s">
        <v>48</v>
      </c>
    </row>
    <row r="23" spans="1:39" x14ac:dyDescent="0.3">
      <c r="A23" t="s">
        <v>162</v>
      </c>
      <c r="B23" t="s">
        <v>62</v>
      </c>
      <c r="C23" t="s">
        <v>40</v>
      </c>
      <c r="D23" t="s">
        <v>79</v>
      </c>
      <c r="E23" t="s">
        <v>80</v>
      </c>
      <c r="F23" t="s">
        <v>50</v>
      </c>
      <c r="G23" t="s">
        <v>81</v>
      </c>
      <c r="H23">
        <v>43310</v>
      </c>
      <c r="I23">
        <v>2018</v>
      </c>
      <c r="J23">
        <v>2018</v>
      </c>
      <c r="K23" t="s">
        <v>58</v>
      </c>
      <c r="L23" t="s">
        <v>43</v>
      </c>
      <c r="N23" t="s">
        <v>82</v>
      </c>
      <c r="O23" t="s">
        <v>83</v>
      </c>
      <c r="S23" t="s">
        <v>67</v>
      </c>
      <c r="T23">
        <v>3</v>
      </c>
      <c r="U23">
        <v>3</v>
      </c>
      <c r="V23" t="s">
        <v>68</v>
      </c>
      <c r="W23" t="s">
        <v>69</v>
      </c>
      <c r="X23" t="s">
        <v>89</v>
      </c>
      <c r="Y23">
        <v>3</v>
      </c>
      <c r="Z23" t="s">
        <v>68</v>
      </c>
      <c r="AA23" t="s">
        <v>45</v>
      </c>
      <c r="AC23" t="s">
        <v>46</v>
      </c>
      <c r="AD23" t="s">
        <v>231</v>
      </c>
      <c r="AF23" t="s">
        <v>72</v>
      </c>
      <c r="AH23" t="s">
        <v>47</v>
      </c>
      <c r="AJ23" t="s">
        <v>160</v>
      </c>
      <c r="AK23" t="s">
        <v>86</v>
      </c>
      <c r="AL23" t="s">
        <v>87</v>
      </c>
      <c r="AM23" t="s">
        <v>48</v>
      </c>
    </row>
    <row r="24" spans="1:39" x14ac:dyDescent="0.3">
      <c r="A24" t="s">
        <v>163</v>
      </c>
      <c r="B24" t="s">
        <v>62</v>
      </c>
      <c r="C24" t="s">
        <v>40</v>
      </c>
      <c r="D24" t="s">
        <v>79</v>
      </c>
      <c r="E24" t="s">
        <v>80</v>
      </c>
      <c r="F24" t="s">
        <v>50</v>
      </c>
      <c r="G24" t="s">
        <v>81</v>
      </c>
      <c r="H24">
        <v>43310</v>
      </c>
      <c r="I24">
        <v>2018</v>
      </c>
      <c r="J24">
        <v>2018</v>
      </c>
      <c r="K24" t="s">
        <v>58</v>
      </c>
      <c r="L24" t="s">
        <v>43</v>
      </c>
      <c r="N24" t="s">
        <v>82</v>
      </c>
      <c r="O24" t="s">
        <v>83</v>
      </c>
      <c r="S24" t="s">
        <v>67</v>
      </c>
      <c r="T24">
        <v>4</v>
      </c>
      <c r="U24">
        <v>4</v>
      </c>
      <c r="V24" t="s">
        <v>68</v>
      </c>
      <c r="W24" t="s">
        <v>69</v>
      </c>
      <c r="X24" t="s">
        <v>91</v>
      </c>
      <c r="Y24">
        <v>4</v>
      </c>
      <c r="Z24" t="s">
        <v>68</v>
      </c>
      <c r="AA24" t="s">
        <v>45</v>
      </c>
      <c r="AC24" t="s">
        <v>46</v>
      </c>
      <c r="AD24" t="s">
        <v>231</v>
      </c>
      <c r="AF24" t="s">
        <v>72</v>
      </c>
      <c r="AH24" t="s">
        <v>47</v>
      </c>
      <c r="AJ24" t="s">
        <v>160</v>
      </c>
      <c r="AK24" t="s">
        <v>86</v>
      </c>
      <c r="AL24" t="s">
        <v>87</v>
      </c>
      <c r="AM24" t="s">
        <v>48</v>
      </c>
    </row>
    <row r="25" spans="1:39" x14ac:dyDescent="0.3">
      <c r="A25" t="s">
        <v>169</v>
      </c>
      <c r="B25" t="s">
        <v>62</v>
      </c>
      <c r="C25" t="s">
        <v>55</v>
      </c>
      <c r="D25" t="s">
        <v>164</v>
      </c>
      <c r="F25" t="s">
        <v>41</v>
      </c>
      <c r="G25" t="s">
        <v>165</v>
      </c>
      <c r="I25">
        <v>1990</v>
      </c>
      <c r="J25">
        <v>1990</v>
      </c>
      <c r="K25" t="s">
        <v>42</v>
      </c>
      <c r="L25" t="s">
        <v>43</v>
      </c>
      <c r="N25" t="s">
        <v>82</v>
      </c>
      <c r="O25" t="s">
        <v>66</v>
      </c>
      <c r="S25" t="s">
        <v>67</v>
      </c>
      <c r="T25">
        <v>5</v>
      </c>
      <c r="U25">
        <v>5</v>
      </c>
      <c r="V25" t="s">
        <v>68</v>
      </c>
      <c r="W25" t="s">
        <v>69</v>
      </c>
      <c r="X25" t="s">
        <v>166</v>
      </c>
      <c r="Y25">
        <v>5</v>
      </c>
      <c r="Z25" t="s">
        <v>68</v>
      </c>
      <c r="AA25" t="s">
        <v>45</v>
      </c>
      <c r="AC25" t="s">
        <v>46</v>
      </c>
      <c r="AD25" t="s">
        <v>167</v>
      </c>
      <c r="AF25" t="s">
        <v>72</v>
      </c>
      <c r="AH25" t="s">
        <v>47</v>
      </c>
      <c r="AK25" t="s">
        <v>55</v>
      </c>
      <c r="AL25" t="s">
        <v>168</v>
      </c>
      <c r="AM25" t="s">
        <v>48</v>
      </c>
    </row>
    <row r="26" spans="1:39" x14ac:dyDescent="0.3">
      <c r="A26" t="s">
        <v>177</v>
      </c>
      <c r="B26" t="s">
        <v>62</v>
      </c>
      <c r="C26" t="s">
        <v>170</v>
      </c>
      <c r="D26" t="s">
        <v>171</v>
      </c>
      <c r="E26" t="s">
        <v>172</v>
      </c>
      <c r="F26" t="s">
        <v>50</v>
      </c>
      <c r="G26" t="s">
        <v>173</v>
      </c>
      <c r="I26">
        <v>1934</v>
      </c>
      <c r="J26">
        <v>1934</v>
      </c>
      <c r="K26" t="s">
        <v>58</v>
      </c>
      <c r="L26" t="s">
        <v>43</v>
      </c>
      <c r="N26" t="s">
        <v>82</v>
      </c>
      <c r="O26" t="s">
        <v>66</v>
      </c>
      <c r="S26" t="s">
        <v>67</v>
      </c>
      <c r="T26">
        <v>1</v>
      </c>
      <c r="U26">
        <v>1</v>
      </c>
      <c r="V26" t="s">
        <v>68</v>
      </c>
      <c r="W26" t="s">
        <v>69</v>
      </c>
      <c r="X26" t="s">
        <v>174</v>
      </c>
      <c r="Y26">
        <v>1</v>
      </c>
      <c r="Z26" t="s">
        <v>68</v>
      </c>
      <c r="AA26" t="s">
        <v>45</v>
      </c>
      <c r="AC26" t="s">
        <v>46</v>
      </c>
      <c r="AD26" t="s">
        <v>232</v>
      </c>
      <c r="AF26" t="s">
        <v>72</v>
      </c>
      <c r="AH26" t="s">
        <v>175</v>
      </c>
      <c r="AI26" t="s">
        <v>286</v>
      </c>
      <c r="AL26" t="s">
        <v>176</v>
      </c>
      <c r="AM26" t="s">
        <v>48</v>
      </c>
    </row>
    <row r="27" spans="1:39" x14ac:dyDescent="0.3">
      <c r="A27" t="s">
        <v>178</v>
      </c>
      <c r="B27" t="s">
        <v>62</v>
      </c>
      <c r="C27" t="s">
        <v>170</v>
      </c>
      <c r="D27" t="s">
        <v>171</v>
      </c>
      <c r="E27" t="s">
        <v>172</v>
      </c>
      <c r="F27" t="s">
        <v>50</v>
      </c>
      <c r="G27" t="s">
        <v>173</v>
      </c>
      <c r="I27">
        <v>1934</v>
      </c>
      <c r="J27">
        <v>1934</v>
      </c>
      <c r="K27" t="s">
        <v>58</v>
      </c>
      <c r="L27" t="s">
        <v>43</v>
      </c>
      <c r="N27" t="s">
        <v>82</v>
      </c>
      <c r="O27" t="s">
        <v>66</v>
      </c>
      <c r="S27" t="s">
        <v>67</v>
      </c>
      <c r="T27">
        <v>3</v>
      </c>
      <c r="U27">
        <v>3</v>
      </c>
      <c r="V27" t="s">
        <v>68</v>
      </c>
      <c r="W27" t="s">
        <v>69</v>
      </c>
      <c r="X27" t="s">
        <v>174</v>
      </c>
      <c r="Y27">
        <v>3</v>
      </c>
      <c r="Z27" t="s">
        <v>68</v>
      </c>
      <c r="AA27" t="s">
        <v>45</v>
      </c>
      <c r="AC27" t="s">
        <v>46</v>
      </c>
      <c r="AD27" t="s">
        <v>233</v>
      </c>
      <c r="AF27" t="s">
        <v>72</v>
      </c>
      <c r="AH27" t="s">
        <v>175</v>
      </c>
      <c r="AI27" t="s">
        <v>286</v>
      </c>
      <c r="AL27" t="s">
        <v>176</v>
      </c>
      <c r="AM27" t="s">
        <v>48</v>
      </c>
    </row>
    <row r="28" spans="1:39" x14ac:dyDescent="0.3">
      <c r="A28" t="s">
        <v>187</v>
      </c>
      <c r="B28" t="s">
        <v>62</v>
      </c>
      <c r="C28" t="s">
        <v>57</v>
      </c>
      <c r="D28" t="s">
        <v>179</v>
      </c>
      <c r="E28" t="s">
        <v>180</v>
      </c>
      <c r="F28" t="s">
        <v>50</v>
      </c>
      <c r="G28" t="s">
        <v>181</v>
      </c>
      <c r="I28">
        <v>2020</v>
      </c>
      <c r="J28">
        <v>2020</v>
      </c>
      <c r="K28" t="s">
        <v>51</v>
      </c>
      <c r="L28" t="s">
        <v>43</v>
      </c>
      <c r="N28" t="s">
        <v>82</v>
      </c>
      <c r="O28" t="s">
        <v>227</v>
      </c>
      <c r="S28" t="s">
        <v>155</v>
      </c>
      <c r="T28" t="s">
        <v>183</v>
      </c>
      <c r="U28">
        <v>4</v>
      </c>
      <c r="V28" t="s">
        <v>68</v>
      </c>
      <c r="W28" t="s">
        <v>69</v>
      </c>
      <c r="X28" t="s">
        <v>184</v>
      </c>
      <c r="Y28">
        <v>4</v>
      </c>
      <c r="Z28" t="s">
        <v>68</v>
      </c>
      <c r="AA28" t="s">
        <v>45</v>
      </c>
      <c r="AC28" t="s">
        <v>46</v>
      </c>
      <c r="AD28" t="s">
        <v>228</v>
      </c>
      <c r="AF28" t="s">
        <v>72</v>
      </c>
      <c r="AH28" t="s">
        <v>47</v>
      </c>
      <c r="AJ28" t="s">
        <v>185</v>
      </c>
      <c r="AL28" t="s">
        <v>186</v>
      </c>
      <c r="AM28" t="s">
        <v>48</v>
      </c>
    </row>
    <row r="29" spans="1:39" x14ac:dyDescent="0.3">
      <c r="A29" t="s">
        <v>190</v>
      </c>
      <c r="B29" t="s">
        <v>62</v>
      </c>
      <c r="C29" t="s">
        <v>57</v>
      </c>
      <c r="D29" t="s">
        <v>179</v>
      </c>
      <c r="E29" t="s">
        <v>180</v>
      </c>
      <c r="F29" t="s">
        <v>50</v>
      </c>
      <c r="G29" t="s">
        <v>181</v>
      </c>
      <c r="I29">
        <v>2020</v>
      </c>
      <c r="J29">
        <v>2020</v>
      </c>
      <c r="K29" t="s">
        <v>51</v>
      </c>
      <c r="L29" t="s">
        <v>43</v>
      </c>
      <c r="N29" t="s">
        <v>82</v>
      </c>
      <c r="O29" t="s">
        <v>229</v>
      </c>
      <c r="S29" t="s">
        <v>155</v>
      </c>
      <c r="T29" t="s">
        <v>188</v>
      </c>
      <c r="U29">
        <v>2.5</v>
      </c>
      <c r="V29" t="s">
        <v>68</v>
      </c>
      <c r="W29" t="s">
        <v>69</v>
      </c>
      <c r="X29" t="s">
        <v>189</v>
      </c>
      <c r="Y29">
        <v>2.5</v>
      </c>
      <c r="Z29" t="s">
        <v>68</v>
      </c>
      <c r="AA29" t="s">
        <v>45</v>
      </c>
      <c r="AC29" t="s">
        <v>46</v>
      </c>
      <c r="AD29" t="s">
        <v>228</v>
      </c>
      <c r="AF29" t="s">
        <v>72</v>
      </c>
      <c r="AH29" t="s">
        <v>47</v>
      </c>
      <c r="AJ29" t="s">
        <v>185</v>
      </c>
      <c r="AL29" t="s">
        <v>186</v>
      </c>
      <c r="AM29" t="s">
        <v>48</v>
      </c>
    </row>
    <row r="30" spans="1:39" x14ac:dyDescent="0.3">
      <c r="A30" t="s">
        <v>193</v>
      </c>
      <c r="B30" t="s">
        <v>62</v>
      </c>
      <c r="C30" t="s">
        <v>57</v>
      </c>
      <c r="D30" t="s">
        <v>179</v>
      </c>
      <c r="E30" t="s">
        <v>180</v>
      </c>
      <c r="F30" t="s">
        <v>50</v>
      </c>
      <c r="G30" t="s">
        <v>181</v>
      </c>
      <c r="I30">
        <v>2020</v>
      </c>
      <c r="J30">
        <v>2020</v>
      </c>
      <c r="K30" t="s">
        <v>51</v>
      </c>
      <c r="L30" t="s">
        <v>43</v>
      </c>
      <c r="N30" t="s">
        <v>82</v>
      </c>
      <c r="O30" t="s">
        <v>191</v>
      </c>
      <c r="S30" t="s">
        <v>155</v>
      </c>
      <c r="T30" t="s">
        <v>192</v>
      </c>
      <c r="U30">
        <v>4.5</v>
      </c>
      <c r="V30" t="s">
        <v>68</v>
      </c>
      <c r="W30" t="s">
        <v>69</v>
      </c>
      <c r="X30" t="s">
        <v>184</v>
      </c>
      <c r="Y30">
        <v>4.5</v>
      </c>
      <c r="Z30" t="s">
        <v>68</v>
      </c>
      <c r="AA30" t="s">
        <v>45</v>
      </c>
      <c r="AC30" t="s">
        <v>46</v>
      </c>
      <c r="AD30" t="s">
        <v>236</v>
      </c>
      <c r="AF30" t="s">
        <v>72</v>
      </c>
      <c r="AH30" t="s">
        <v>47</v>
      </c>
      <c r="AJ30" t="s">
        <v>185</v>
      </c>
      <c r="AL30" t="s">
        <v>186</v>
      </c>
      <c r="AM30" t="s">
        <v>48</v>
      </c>
    </row>
    <row r="31" spans="1:39" x14ac:dyDescent="0.3">
      <c r="A31" t="s">
        <v>195</v>
      </c>
      <c r="B31" t="s">
        <v>62</v>
      </c>
      <c r="C31" t="s">
        <v>57</v>
      </c>
      <c r="D31" t="s">
        <v>179</v>
      </c>
      <c r="E31" t="s">
        <v>180</v>
      </c>
      <c r="F31" t="s">
        <v>50</v>
      </c>
      <c r="G31" t="s">
        <v>181</v>
      </c>
      <c r="I31">
        <v>2020</v>
      </c>
      <c r="J31">
        <v>2020</v>
      </c>
      <c r="K31" t="s">
        <v>51</v>
      </c>
      <c r="L31" t="s">
        <v>43</v>
      </c>
      <c r="N31" t="s">
        <v>82</v>
      </c>
      <c r="O31" t="s">
        <v>191</v>
      </c>
      <c r="S31" t="s">
        <v>155</v>
      </c>
      <c r="T31" t="s">
        <v>194</v>
      </c>
      <c r="U31">
        <v>2.75</v>
      </c>
      <c r="V31" t="s">
        <v>68</v>
      </c>
      <c r="W31" t="s">
        <v>69</v>
      </c>
      <c r="X31" t="s">
        <v>189</v>
      </c>
      <c r="Y31">
        <v>2.75</v>
      </c>
      <c r="Z31" t="s">
        <v>68</v>
      </c>
      <c r="AA31" t="s">
        <v>45</v>
      </c>
      <c r="AC31" t="s">
        <v>46</v>
      </c>
      <c r="AD31" t="s">
        <v>236</v>
      </c>
      <c r="AF31" t="s">
        <v>72</v>
      </c>
      <c r="AH31" t="s">
        <v>47</v>
      </c>
      <c r="AJ31" t="s">
        <v>185</v>
      </c>
      <c r="AL31" t="s">
        <v>186</v>
      </c>
      <c r="AM31" t="s">
        <v>48</v>
      </c>
    </row>
    <row r="32" spans="1:39" x14ac:dyDescent="0.3">
      <c r="A32" t="s">
        <v>199</v>
      </c>
      <c r="B32" t="s">
        <v>62</v>
      </c>
      <c r="C32" t="s">
        <v>57</v>
      </c>
      <c r="D32" t="s">
        <v>179</v>
      </c>
      <c r="E32" t="s">
        <v>180</v>
      </c>
      <c r="F32" t="s">
        <v>50</v>
      </c>
      <c r="G32" t="s">
        <v>181</v>
      </c>
      <c r="I32">
        <v>2020</v>
      </c>
      <c r="J32">
        <v>2020</v>
      </c>
      <c r="K32" t="s">
        <v>51</v>
      </c>
      <c r="L32" t="s">
        <v>43</v>
      </c>
      <c r="N32" t="s">
        <v>82</v>
      </c>
      <c r="O32" t="s">
        <v>182</v>
      </c>
      <c r="S32" t="s">
        <v>155</v>
      </c>
      <c r="T32" t="s">
        <v>196</v>
      </c>
      <c r="U32">
        <v>3</v>
      </c>
      <c r="V32" t="s">
        <v>68</v>
      </c>
      <c r="W32" t="s">
        <v>69</v>
      </c>
      <c r="X32" t="s">
        <v>197</v>
      </c>
      <c r="Y32">
        <v>3</v>
      </c>
      <c r="Z32" t="s">
        <v>68</v>
      </c>
      <c r="AA32" t="s">
        <v>45</v>
      </c>
      <c r="AC32" t="s">
        <v>46</v>
      </c>
      <c r="AD32" t="s">
        <v>228</v>
      </c>
      <c r="AF32" t="s">
        <v>72</v>
      </c>
      <c r="AH32" t="s">
        <v>52</v>
      </c>
      <c r="AI32" t="s">
        <v>198</v>
      </c>
      <c r="AJ32" t="s">
        <v>185</v>
      </c>
      <c r="AL32" t="s">
        <v>186</v>
      </c>
      <c r="AM32" t="s">
        <v>48</v>
      </c>
    </row>
    <row r="33" spans="1:39" x14ac:dyDescent="0.3">
      <c r="A33" t="s">
        <v>202</v>
      </c>
      <c r="B33" t="s">
        <v>62</v>
      </c>
      <c r="C33" t="s">
        <v>57</v>
      </c>
      <c r="D33" t="s">
        <v>179</v>
      </c>
      <c r="E33" t="s">
        <v>180</v>
      </c>
      <c r="F33" t="s">
        <v>50</v>
      </c>
      <c r="G33" t="s">
        <v>181</v>
      </c>
      <c r="I33">
        <v>2020</v>
      </c>
      <c r="J33">
        <v>2020</v>
      </c>
      <c r="K33" t="s">
        <v>51</v>
      </c>
      <c r="L33" t="s">
        <v>43</v>
      </c>
      <c r="N33" t="s">
        <v>82</v>
      </c>
      <c r="O33" t="s">
        <v>229</v>
      </c>
      <c r="S33" t="s">
        <v>155</v>
      </c>
      <c r="T33" t="s">
        <v>200</v>
      </c>
      <c r="U33">
        <v>2</v>
      </c>
      <c r="V33" t="s">
        <v>68</v>
      </c>
      <c r="W33" t="s">
        <v>69</v>
      </c>
      <c r="X33" t="s">
        <v>201</v>
      </c>
      <c r="Y33">
        <v>2</v>
      </c>
      <c r="Z33" t="s">
        <v>68</v>
      </c>
      <c r="AA33" t="s">
        <v>45</v>
      </c>
      <c r="AC33" t="s">
        <v>46</v>
      </c>
      <c r="AD33" t="s">
        <v>228</v>
      </c>
      <c r="AF33" t="s">
        <v>72</v>
      </c>
      <c r="AH33" t="s">
        <v>52</v>
      </c>
      <c r="AI33" t="s">
        <v>198</v>
      </c>
      <c r="AJ33" t="s">
        <v>185</v>
      </c>
      <c r="AL33" t="s">
        <v>186</v>
      </c>
      <c r="AM33" t="s">
        <v>48</v>
      </c>
    </row>
    <row r="34" spans="1:39" x14ac:dyDescent="0.3">
      <c r="A34" t="s">
        <v>204</v>
      </c>
      <c r="B34" t="s">
        <v>62</v>
      </c>
      <c r="C34" t="s">
        <v>57</v>
      </c>
      <c r="D34" t="s">
        <v>179</v>
      </c>
      <c r="E34" t="s">
        <v>180</v>
      </c>
      <c r="F34" t="s">
        <v>50</v>
      </c>
      <c r="G34" t="s">
        <v>181</v>
      </c>
      <c r="I34">
        <v>2020</v>
      </c>
      <c r="J34">
        <v>2020</v>
      </c>
      <c r="K34" t="s">
        <v>51</v>
      </c>
      <c r="L34" t="s">
        <v>43</v>
      </c>
      <c r="N34" t="s">
        <v>82</v>
      </c>
      <c r="O34" t="s">
        <v>191</v>
      </c>
      <c r="S34" t="s">
        <v>155</v>
      </c>
      <c r="T34" t="s">
        <v>203</v>
      </c>
      <c r="U34">
        <v>3.5</v>
      </c>
      <c r="V34" t="s">
        <v>68</v>
      </c>
      <c r="W34" t="s">
        <v>69</v>
      </c>
      <c r="X34" t="s">
        <v>197</v>
      </c>
      <c r="Y34">
        <v>3.5</v>
      </c>
      <c r="Z34" t="s">
        <v>68</v>
      </c>
      <c r="AA34" t="s">
        <v>45</v>
      </c>
      <c r="AC34" t="s">
        <v>46</v>
      </c>
      <c r="AD34" t="s">
        <v>236</v>
      </c>
      <c r="AF34" t="s">
        <v>72</v>
      </c>
      <c r="AH34" t="s">
        <v>52</v>
      </c>
      <c r="AI34" t="s">
        <v>198</v>
      </c>
      <c r="AJ34" t="s">
        <v>185</v>
      </c>
      <c r="AL34" t="s">
        <v>186</v>
      </c>
      <c r="AM34" t="s">
        <v>48</v>
      </c>
    </row>
    <row r="35" spans="1:39" x14ac:dyDescent="0.3">
      <c r="A35" t="s">
        <v>206</v>
      </c>
      <c r="B35" t="s">
        <v>62</v>
      </c>
      <c r="C35" t="s">
        <v>57</v>
      </c>
      <c r="D35" t="s">
        <v>179</v>
      </c>
      <c r="E35" t="s">
        <v>180</v>
      </c>
      <c r="F35" t="s">
        <v>50</v>
      </c>
      <c r="G35" t="s">
        <v>181</v>
      </c>
      <c r="I35">
        <v>2020</v>
      </c>
      <c r="J35">
        <v>2020</v>
      </c>
      <c r="K35" t="s">
        <v>51</v>
      </c>
      <c r="L35" t="s">
        <v>43</v>
      </c>
      <c r="N35" t="s">
        <v>82</v>
      </c>
      <c r="O35" t="s">
        <v>191</v>
      </c>
      <c r="S35" t="s">
        <v>155</v>
      </c>
      <c r="T35" t="s">
        <v>205</v>
      </c>
      <c r="U35">
        <v>2.25</v>
      </c>
      <c r="V35" t="s">
        <v>68</v>
      </c>
      <c r="W35" t="s">
        <v>69</v>
      </c>
      <c r="X35" t="s">
        <v>201</v>
      </c>
      <c r="Y35">
        <v>2.25</v>
      </c>
      <c r="Z35" t="s">
        <v>68</v>
      </c>
      <c r="AA35" t="s">
        <v>45</v>
      </c>
      <c r="AC35" t="s">
        <v>46</v>
      </c>
      <c r="AD35" t="s">
        <v>236</v>
      </c>
      <c r="AF35" t="s">
        <v>72</v>
      </c>
      <c r="AH35" t="s">
        <v>52</v>
      </c>
      <c r="AI35" t="s">
        <v>198</v>
      </c>
      <c r="AJ35" t="s">
        <v>185</v>
      </c>
      <c r="AL35" t="s">
        <v>186</v>
      </c>
      <c r="AM35" t="s">
        <v>48</v>
      </c>
    </row>
    <row r="36" spans="1:39" x14ac:dyDescent="0.3">
      <c r="A36" t="s">
        <v>214</v>
      </c>
      <c r="B36" t="s">
        <v>62</v>
      </c>
      <c r="C36" t="s">
        <v>59</v>
      </c>
      <c r="D36" t="s">
        <v>207</v>
      </c>
      <c r="F36" t="s">
        <v>50</v>
      </c>
      <c r="G36" t="s">
        <v>208</v>
      </c>
      <c r="I36">
        <v>2016</v>
      </c>
      <c r="J36">
        <v>2016</v>
      </c>
      <c r="K36" t="s">
        <v>209</v>
      </c>
      <c r="L36" t="s">
        <v>43</v>
      </c>
      <c r="N36" t="s">
        <v>82</v>
      </c>
      <c r="O36" t="s">
        <v>66</v>
      </c>
      <c r="S36" t="s">
        <v>102</v>
      </c>
      <c r="T36">
        <v>45</v>
      </c>
      <c r="U36">
        <v>45</v>
      </c>
      <c r="V36" t="s">
        <v>103</v>
      </c>
      <c r="X36" t="s">
        <v>210</v>
      </c>
      <c r="Y36">
        <v>45</v>
      </c>
      <c r="Z36" t="s">
        <v>103</v>
      </c>
      <c r="AA36" t="s">
        <v>45</v>
      </c>
      <c r="AC36" t="s">
        <v>46</v>
      </c>
      <c r="AD36" t="s">
        <v>237</v>
      </c>
      <c r="AF36" t="s">
        <v>138</v>
      </c>
      <c r="AH36" t="s">
        <v>52</v>
      </c>
      <c r="AI36" t="s">
        <v>211</v>
      </c>
      <c r="AJ36" t="s">
        <v>212</v>
      </c>
      <c r="AL36" t="s">
        <v>213</v>
      </c>
      <c r="AM36" t="s">
        <v>48</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353EF-434F-4D23-859C-8F8521350CAC}">
  <dimension ref="A1:C40"/>
  <sheetViews>
    <sheetView zoomScaleNormal="100" workbookViewId="0">
      <pane xSplit="2" ySplit="1" topLeftCell="C2" activePane="bottomRight" state="frozen"/>
      <selection pane="topRight" activeCell="B1" sqref="B1"/>
      <selection pane="bottomLeft" activeCell="A7" sqref="A7"/>
      <selection pane="bottomRight" activeCell="B5" sqref="B5"/>
    </sheetView>
  </sheetViews>
  <sheetFormatPr defaultColWidth="11.44140625" defaultRowHeight="14.4" x14ac:dyDescent="0.3"/>
  <cols>
    <col min="2" max="2" width="26" customWidth="1"/>
    <col min="3" max="3" width="58.77734375" customWidth="1"/>
    <col min="4" max="4" width="3.77734375" customWidth="1"/>
    <col min="5" max="5" width="22.109375" customWidth="1"/>
  </cols>
  <sheetData>
    <row r="1" spans="1:3" x14ac:dyDescent="0.3">
      <c r="A1" s="16" t="s">
        <v>244</v>
      </c>
      <c r="B1" s="17" t="s">
        <v>245</v>
      </c>
      <c r="C1" s="17" t="s">
        <v>246</v>
      </c>
    </row>
    <row r="2" spans="1:3" x14ac:dyDescent="0.3">
      <c r="A2" s="16">
        <v>1</v>
      </c>
      <c r="B2" s="18" t="s">
        <v>2</v>
      </c>
      <c r="C2" s="19" t="s">
        <v>247</v>
      </c>
    </row>
    <row r="3" spans="1:3" ht="55.2" x14ac:dyDescent="0.3">
      <c r="A3" s="16">
        <v>2</v>
      </c>
      <c r="B3" s="18" t="s">
        <v>3</v>
      </c>
      <c r="C3" s="19" t="s">
        <v>248</v>
      </c>
    </row>
    <row r="4" spans="1:3" ht="27.6" x14ac:dyDescent="0.3">
      <c r="A4" s="16">
        <v>3</v>
      </c>
      <c r="B4" s="18" t="s">
        <v>4</v>
      </c>
      <c r="C4" s="19" t="s">
        <v>249</v>
      </c>
    </row>
    <row r="5" spans="1:3" ht="27.6" x14ac:dyDescent="0.3">
      <c r="A5" s="16">
        <v>4</v>
      </c>
      <c r="B5" s="18" t="s">
        <v>5</v>
      </c>
      <c r="C5" s="19" t="s">
        <v>250</v>
      </c>
    </row>
    <row r="6" spans="1:3" x14ac:dyDescent="0.3">
      <c r="A6" s="16">
        <v>5</v>
      </c>
      <c r="B6" s="18" t="s">
        <v>6</v>
      </c>
      <c r="C6" s="19" t="s">
        <v>251</v>
      </c>
    </row>
    <row r="7" spans="1:3" ht="27.6" x14ac:dyDescent="0.3">
      <c r="A7" s="16">
        <v>6</v>
      </c>
      <c r="B7" s="18" t="s">
        <v>7</v>
      </c>
      <c r="C7" s="19" t="s">
        <v>252</v>
      </c>
    </row>
    <row r="8" spans="1:3" x14ac:dyDescent="0.3">
      <c r="A8" s="16">
        <v>7</v>
      </c>
      <c r="B8" s="18" t="s">
        <v>8</v>
      </c>
      <c r="C8" s="20" t="s">
        <v>253</v>
      </c>
    </row>
    <row r="9" spans="1:3" ht="41.4" x14ac:dyDescent="0.3">
      <c r="A9" s="16">
        <v>8</v>
      </c>
      <c r="B9" s="18" t="s">
        <v>9</v>
      </c>
      <c r="C9" s="20" t="s">
        <v>254</v>
      </c>
    </row>
    <row r="10" spans="1:3" x14ac:dyDescent="0.3">
      <c r="A10" s="16">
        <v>9</v>
      </c>
      <c r="B10" s="18" t="s">
        <v>10</v>
      </c>
      <c r="C10" s="20" t="s">
        <v>255</v>
      </c>
    </row>
    <row r="11" spans="1:3" x14ac:dyDescent="0.3">
      <c r="A11" s="16">
        <v>10</v>
      </c>
      <c r="B11" s="18" t="s">
        <v>11</v>
      </c>
      <c r="C11" s="20" t="s">
        <v>256</v>
      </c>
    </row>
    <row r="12" spans="1:3" x14ac:dyDescent="0.3">
      <c r="A12" s="16">
        <v>11</v>
      </c>
      <c r="B12" s="18" t="s">
        <v>12</v>
      </c>
      <c r="C12" s="20" t="s">
        <v>257</v>
      </c>
    </row>
    <row r="13" spans="1:3" ht="27.6" x14ac:dyDescent="0.3">
      <c r="A13" s="16">
        <v>12</v>
      </c>
      <c r="B13" s="18" t="s">
        <v>13</v>
      </c>
      <c r="C13" s="20" t="s">
        <v>258</v>
      </c>
    </row>
    <row r="14" spans="1:3" ht="41.4" x14ac:dyDescent="0.3">
      <c r="A14" s="16">
        <v>13</v>
      </c>
      <c r="B14" s="18" t="s">
        <v>14</v>
      </c>
      <c r="C14" s="20" t="s">
        <v>259</v>
      </c>
    </row>
    <row r="15" spans="1:3" x14ac:dyDescent="0.3">
      <c r="A15" s="16">
        <v>14</v>
      </c>
      <c r="B15" s="18" t="s">
        <v>15</v>
      </c>
      <c r="C15" s="20" t="s">
        <v>260</v>
      </c>
    </row>
    <row r="16" spans="1:3" ht="27.6" x14ac:dyDescent="0.3">
      <c r="A16" s="16">
        <v>15</v>
      </c>
      <c r="B16" s="18" t="s">
        <v>16</v>
      </c>
      <c r="C16" s="20" t="s">
        <v>261</v>
      </c>
    </row>
    <row r="17" spans="1:3" x14ac:dyDescent="0.3">
      <c r="A17" s="16">
        <v>16</v>
      </c>
      <c r="B17" s="18" t="s">
        <v>17</v>
      </c>
      <c r="C17" s="20" t="s">
        <v>262</v>
      </c>
    </row>
    <row r="18" spans="1:3" ht="27.6" x14ac:dyDescent="0.3">
      <c r="A18" s="16">
        <v>17</v>
      </c>
      <c r="B18" s="18" t="s">
        <v>18</v>
      </c>
      <c r="C18" s="20" t="s">
        <v>263</v>
      </c>
    </row>
    <row r="19" spans="1:3" x14ac:dyDescent="0.3">
      <c r="A19" s="16">
        <v>18</v>
      </c>
      <c r="B19" s="18" t="s">
        <v>19</v>
      </c>
      <c r="C19" s="20" t="s">
        <v>264</v>
      </c>
    </row>
    <row r="20" spans="1:3" ht="27.6" x14ac:dyDescent="0.3">
      <c r="A20" s="16">
        <v>19</v>
      </c>
      <c r="B20" s="18" t="s">
        <v>20</v>
      </c>
      <c r="C20" s="20" t="s">
        <v>265</v>
      </c>
    </row>
    <row r="21" spans="1:3" x14ac:dyDescent="0.3">
      <c r="A21" s="16">
        <v>20</v>
      </c>
      <c r="B21" s="18" t="s">
        <v>21</v>
      </c>
      <c r="C21" s="20" t="s">
        <v>266</v>
      </c>
    </row>
    <row r="22" spans="1:3" ht="41.4" x14ac:dyDescent="0.3">
      <c r="A22" s="16">
        <v>21</v>
      </c>
      <c r="B22" s="18" t="s">
        <v>22</v>
      </c>
      <c r="C22" s="19" t="s">
        <v>267</v>
      </c>
    </row>
    <row r="23" spans="1:3" x14ac:dyDescent="0.3">
      <c r="A23" s="16">
        <v>22</v>
      </c>
      <c r="B23" s="18" t="s">
        <v>23</v>
      </c>
      <c r="C23" s="19" t="s">
        <v>268</v>
      </c>
    </row>
    <row r="24" spans="1:3" ht="27.6" x14ac:dyDescent="0.3">
      <c r="A24" s="16">
        <v>23</v>
      </c>
      <c r="B24" s="18" t="s">
        <v>24</v>
      </c>
      <c r="C24" s="21" t="s">
        <v>269</v>
      </c>
    </row>
    <row r="25" spans="1:3" ht="41.4" x14ac:dyDescent="0.3">
      <c r="A25" s="16">
        <v>24</v>
      </c>
      <c r="B25" s="18" t="s">
        <v>25</v>
      </c>
      <c r="C25" s="19" t="s">
        <v>270</v>
      </c>
    </row>
    <row r="26" spans="1:3" ht="41.4" x14ac:dyDescent="0.3">
      <c r="A26" s="16">
        <v>25</v>
      </c>
      <c r="B26" s="18" t="s">
        <v>26</v>
      </c>
      <c r="C26" s="19" t="s">
        <v>271</v>
      </c>
    </row>
    <row r="27" spans="1:3" ht="27.6" x14ac:dyDescent="0.3">
      <c r="A27" s="16">
        <v>26</v>
      </c>
      <c r="B27" s="18" t="s">
        <v>27</v>
      </c>
      <c r="C27" s="19" t="s">
        <v>272</v>
      </c>
    </row>
    <row r="28" spans="1:3" ht="27.6" x14ac:dyDescent="0.3">
      <c r="A28" s="16">
        <v>27</v>
      </c>
      <c r="B28" s="18" t="s">
        <v>28</v>
      </c>
      <c r="C28" s="19" t="s">
        <v>273</v>
      </c>
    </row>
    <row r="29" spans="1:3" ht="27.6" x14ac:dyDescent="0.3">
      <c r="A29" s="16">
        <v>28</v>
      </c>
      <c r="B29" s="18" t="s">
        <v>29</v>
      </c>
      <c r="C29" s="19" t="s">
        <v>274</v>
      </c>
    </row>
    <row r="30" spans="1:3" ht="41.4" x14ac:dyDescent="0.3">
      <c r="A30" s="16">
        <v>29</v>
      </c>
      <c r="B30" s="18" t="s">
        <v>30</v>
      </c>
      <c r="C30" s="19" t="s">
        <v>275</v>
      </c>
    </row>
    <row r="31" spans="1:3" x14ac:dyDescent="0.3">
      <c r="A31" s="16">
        <v>30</v>
      </c>
      <c r="B31" s="18" t="s">
        <v>31</v>
      </c>
      <c r="C31" s="19" t="s">
        <v>276</v>
      </c>
    </row>
    <row r="32" spans="1:3" x14ac:dyDescent="0.3">
      <c r="A32" s="16">
        <v>31</v>
      </c>
      <c r="B32" s="18" t="s">
        <v>32</v>
      </c>
      <c r="C32" s="19" t="s">
        <v>277</v>
      </c>
    </row>
    <row r="33" spans="1:3" x14ac:dyDescent="0.3">
      <c r="A33" s="16">
        <v>32</v>
      </c>
      <c r="B33" s="18" t="s">
        <v>33</v>
      </c>
      <c r="C33" s="19" t="s">
        <v>278</v>
      </c>
    </row>
    <row r="34" spans="1:3" x14ac:dyDescent="0.3">
      <c r="A34" s="16">
        <v>33</v>
      </c>
      <c r="B34" s="18" t="s">
        <v>34</v>
      </c>
      <c r="C34" s="19" t="s">
        <v>279</v>
      </c>
    </row>
    <row r="35" spans="1:3" ht="27.6" x14ac:dyDescent="0.3">
      <c r="A35" s="16">
        <v>34</v>
      </c>
      <c r="B35" s="18" t="s">
        <v>35</v>
      </c>
      <c r="C35" s="19" t="s">
        <v>280</v>
      </c>
    </row>
    <row r="36" spans="1:3" ht="27.6" x14ac:dyDescent="0.3">
      <c r="A36" s="16">
        <v>35</v>
      </c>
      <c r="B36" s="18" t="s">
        <v>243</v>
      </c>
      <c r="C36" s="19" t="s">
        <v>281</v>
      </c>
    </row>
    <row r="37" spans="1:3" ht="27.6" x14ac:dyDescent="0.3">
      <c r="A37" s="16">
        <v>36</v>
      </c>
      <c r="B37" s="18" t="s">
        <v>36</v>
      </c>
      <c r="C37" s="19" t="s">
        <v>282</v>
      </c>
    </row>
    <row r="38" spans="1:3" ht="41.4" x14ac:dyDescent="0.3">
      <c r="A38" s="16">
        <v>37</v>
      </c>
      <c r="B38" s="18" t="s">
        <v>37</v>
      </c>
      <c r="C38" s="19" t="s">
        <v>283</v>
      </c>
    </row>
    <row r="39" spans="1:3" x14ac:dyDescent="0.3">
      <c r="A39" s="16">
        <v>38</v>
      </c>
      <c r="B39" s="18" t="s">
        <v>38</v>
      </c>
      <c r="C39" s="19" t="s">
        <v>284</v>
      </c>
    </row>
    <row r="40" spans="1:3" ht="27.6" x14ac:dyDescent="0.3">
      <c r="A40" s="16">
        <v>39</v>
      </c>
      <c r="B40" s="18" t="s">
        <v>39</v>
      </c>
      <c r="C40" s="19" t="s">
        <v>285</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1C93875A1C3C4BA374F6254052EC51" ma:contentTypeVersion="17" ma:contentTypeDescription="Crear nuevo documento." ma:contentTypeScope="" ma:versionID="aa4fb44f7790afbf425d8b34aae62afe">
  <xsd:schema xmlns:xsd="http://www.w3.org/2001/XMLSchema" xmlns:xs="http://www.w3.org/2001/XMLSchema" xmlns:p="http://schemas.microsoft.com/office/2006/metadata/properties" xmlns:ns2="e6907bc8-616a-4854-ba2a-297ce0826b9b" xmlns:ns3="8dbc6380-90f2-450b-a3cc-06182ac58b1f" targetNamespace="http://schemas.microsoft.com/office/2006/metadata/properties" ma:root="true" ma:fieldsID="980ee0089765c43e263eb098f2318e5a" ns2:_="" ns3:_="">
    <xsd:import namespace="e6907bc8-616a-4854-ba2a-297ce0826b9b"/>
    <xsd:import namespace="8dbc6380-90f2-450b-a3cc-06182ac58b1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07bc8-616a-4854-ba2a-297ce0826b9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23aaddf7-4fda-4207-9c8a-96ba69146408}" ma:internalName="TaxCatchAll" ma:showField="CatchAllData" ma:web="e6907bc8-616a-4854-ba2a-297ce0826b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bc6380-90f2-450b-a3cc-06182ac58b1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d5efbf26-1597-4ed8-a9ca-4d374c2e1c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0BFCAA-26A3-4C30-82E0-8227D9AC1911}"/>
</file>

<file path=customXml/itemProps2.xml><?xml version="1.0" encoding="utf-8"?>
<ds:datastoreItem xmlns:ds="http://schemas.openxmlformats.org/officeDocument/2006/customXml" ds:itemID="{B414B7CC-DC1C-49F6-B499-E8BFBFC45C8D}"/>
</file>

<file path=customXml/itemProps3.xml><?xml version="1.0" encoding="utf-8"?>
<ds:datastoreItem xmlns:ds="http://schemas.openxmlformats.org/officeDocument/2006/customXml" ds:itemID="{F13D90DE-B02F-434B-8054-368C2A5D8D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Indice</vt:lpstr>
      <vt:lpstr>Regulaciones - SOMBRA EDIF</vt:lpstr>
      <vt:lpstr>Formato SEA</vt:lpstr>
      <vt:lpstr>Valores - SOMBRA EDIF</vt:lpstr>
      <vt:lpstr>ODP</vt:lpstr>
      <vt:lpstr>Agente de Riesgo</vt:lpstr>
      <vt:lpstr>BD.sombraedif</vt:lpstr>
      <vt:lpstr>Diccionario-BD</vt:lpstr>
      <vt:lpstr>Indice</vt:lpstr>
      <vt:lpstr>'Regulaciones - SOMBRA EDIF'!Print_Titles</vt:lpstr>
      <vt:lpstr>tag_1</vt:lpstr>
      <vt:lpstr>'Regulaciones - SOMBRA EDIF'!tag_3</vt:lpstr>
      <vt:lpstr>'Agente de Riesgo'!tag_5</vt:lpstr>
      <vt:lpstr>'Formato SEA'!tag_5</vt:lpstr>
      <vt:lpstr>ODP!tag_5</vt:lpstr>
      <vt:lpstr>'Valores - SOMBRA EDIF'!tag_5</vt:lpstr>
      <vt:lpstr>WS_BD.sombraedif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CSV</dc:creator>
  <cp:lastModifiedBy>CSV</cp:lastModifiedBy>
  <dcterms:created xsi:type="dcterms:W3CDTF">2023-03-02T13:16:14Z</dcterms:created>
  <dcterms:modified xsi:type="dcterms:W3CDTF">2023-03-10T17:56:38Z</dcterms:modified>
</cp:coreProperties>
</file>