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7.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green\Dropbox\04-GL-Proyectos\2022-VALREF\2.Trabajo\_BD.Casos\"/>
    </mc:Choice>
  </mc:AlternateContent>
  <xr:revisionPtr revIDLastSave="0" documentId="13_ncr:1_{5C9B8F94-41EE-49D2-A9DE-36A9DB23C759}" xr6:coauthVersionLast="47" xr6:coauthVersionMax="47" xr10:uidLastSave="{00000000-0000-0000-0000-000000000000}"/>
  <bookViews>
    <workbookView xWindow="-98" yWindow="-98" windowWidth="28996" windowHeight="15675" tabRatio="787" xr2:uid="{5A0BBE03-3B20-445B-8774-63157A0E2055}"/>
  </bookViews>
  <sheets>
    <sheet name="Indice" sheetId="14" r:id="rId1"/>
    <sheet name="Regulaciones - VIBRACION" sheetId="8" r:id="rId2"/>
    <sheet name="Formato SEA" sheetId="16" r:id="rId3"/>
    <sheet name="Valores - VIBRACION (ODP)" sheetId="3" r:id="rId4"/>
    <sheet name="Valores - VIBRACION (actividad)" sheetId="4" r:id="rId5"/>
    <sheet name="Actividad" sheetId="12" r:id="rId6"/>
    <sheet name="ODP" sheetId="9" r:id="rId7"/>
    <sheet name="Agente de riesgo" sheetId="11" r:id="rId8"/>
    <sheet name="BD.vibracion" sheetId="6" r:id="rId9"/>
    <sheet name="Diccionario-BD" sheetId="13" r:id="rId10"/>
  </sheets>
  <externalReferences>
    <externalReference r:id="rId11"/>
  </externalReferences>
  <definedNames>
    <definedName name="Indice">Indice!$A$1</definedName>
    <definedName name="_xlnm.Print_Titles" localSheetId="5">Actividad!$9:$10</definedName>
    <definedName name="_xlnm.Print_Titles" localSheetId="7">'Agente de riesgo'!$9:$10</definedName>
    <definedName name="_xlnm.Print_Titles" localSheetId="2">'Formato SEA'!$9:$10</definedName>
    <definedName name="_xlnm.Print_Titles" localSheetId="6">ODP!$8:$9</definedName>
    <definedName name="_xlnm.Print_Titles" localSheetId="1">'Regulaciones - VIBRACION'!$10:$11</definedName>
    <definedName name="_xlnm.Print_Titles" localSheetId="4">'Valores - VIBRACION (actividad)'!$9:$10</definedName>
    <definedName name="_xlnm.Print_Titles" localSheetId="3">'Valores - VIBRACION (ODP)'!$8:$9</definedName>
    <definedName name="tag_1">'Diccionario-BD'!$A$1</definedName>
    <definedName name="tag_12" localSheetId="9">#REF!</definedName>
    <definedName name="tag_12" localSheetId="1">#REF!</definedName>
    <definedName name="tag_12">#REF!</definedName>
    <definedName name="tag_14" localSheetId="9">'[1]TD Alcance'!#REF!</definedName>
    <definedName name="tag_14" localSheetId="1">'[1]TD Alcance'!#REF!</definedName>
    <definedName name="tag_14">'[1]TD Alcance'!#REF!</definedName>
    <definedName name="tag_17" localSheetId="9">#REF!</definedName>
    <definedName name="tag_17" localSheetId="1">#REF!</definedName>
    <definedName name="tag_17">#REF!</definedName>
    <definedName name="tag_18" localSheetId="9">#REF!</definedName>
    <definedName name="tag_18" localSheetId="1">#REF!</definedName>
    <definedName name="tag_18">#REF!</definedName>
    <definedName name="tag_19" localSheetId="9">#REF!</definedName>
    <definedName name="tag_19" localSheetId="1">#REF!</definedName>
    <definedName name="tag_19">#REF!</definedName>
    <definedName name="tag_2" localSheetId="5">Actividad!$A$1</definedName>
    <definedName name="tag_2" localSheetId="7">'Agente de riesgo'!$A$1</definedName>
    <definedName name="tag_2" localSheetId="9">#REF!</definedName>
    <definedName name="tag_2" localSheetId="2">'Formato SEA'!$A$1</definedName>
    <definedName name="tag_2" localSheetId="6">ODP!$A$1</definedName>
    <definedName name="tag_2" localSheetId="1">#REF!</definedName>
    <definedName name="tag_2" localSheetId="4">'Valores - VIBRACION (actividad)'!$A$1</definedName>
    <definedName name="tag_2" localSheetId="3">'Valores - VIBRACION (ODP)'!$A$1</definedName>
    <definedName name="tag_2">#REF!</definedName>
    <definedName name="tag_3" localSheetId="9">#REF!</definedName>
    <definedName name="tag_3" localSheetId="1">'Regulaciones - VIBRACION'!$A$1</definedName>
    <definedName name="tag_3">#REF!</definedName>
    <definedName name="WS_BD" localSheetId="9">#REF!</definedName>
    <definedName name="WS_BD" localSheetId="1">#REF!</definedName>
    <definedName name="WS_BD">#REF!</definedName>
    <definedName name="WS_BD.Glaciares" localSheetId="9">#REF!</definedName>
    <definedName name="WS_BD.Glaciares" localSheetId="1">#REF!</definedName>
    <definedName name="WS_BD.Glaciares">#REF!</definedName>
    <definedName name="WS_BD.vibracion">BD.vibracion!$A$1</definedName>
    <definedName name="WS_Diccionario" localSheetId="9">'Diccionario-BD'!#REF!</definedName>
    <definedName name="WS_Diccionario">#REF!</definedName>
    <definedName name="WS_Indice" localSheetId="9">#REF!</definedName>
    <definedName name="WS_Indice" localSheetId="1">#REF!</definedName>
    <definedName name="WS_Indice">#REF!</definedName>
    <definedName name="WS_Indice1" localSheetId="9">#REF!</definedName>
    <definedName name="WS_Indice1" localSheetId="1">#REF!</definedName>
    <definedName name="WS_Indice1">#REF!</definedName>
    <definedName name="WS_LEEME" localSheetId="9">#REF!</definedName>
    <definedName name="WS_LEEME" localSheetId="1">#REF!</definedName>
    <definedName name="WS_LEEME">#REF!</definedName>
    <definedName name="WS_prioridades" localSheetId="9">#REF!</definedName>
    <definedName name="WS_prioridades" localSheetId="1">#REF!</definedName>
    <definedName name="WS_prioridades">#REF!</definedName>
    <definedName name="WS_Tablav.1" localSheetId="9">#REF!</definedName>
    <definedName name="WS_Tablav.1" localSheetId="1">#REF!</definedName>
    <definedName name="WS_Tablav.1">#REF!</definedName>
    <definedName name="WS_Vibración" localSheetId="9">#REF!</definedName>
    <definedName name="WS_Vibración" localSheetId="1">#REF!</definedName>
    <definedName name="WS_Vibración">#REF!</definedName>
  </definedNames>
  <calcPr calcId="191029"/>
  <pivotCaches>
    <pivotCache cacheId="28"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3" l="1"/>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9" i="3"/>
  <c r="Q9" i="3"/>
</calcChain>
</file>

<file path=xl/sharedStrings.xml><?xml version="1.0" encoding="utf-8"?>
<sst xmlns="http://schemas.openxmlformats.org/spreadsheetml/2006/main" count="11119" uniqueCount="818">
  <si>
    <t>ID</t>
  </si>
  <si>
    <t xml:space="preserve">Caso </t>
  </si>
  <si>
    <t>País</t>
  </si>
  <si>
    <t>Nombre Oficial</t>
  </si>
  <si>
    <t>Codigo Oficial</t>
  </si>
  <si>
    <t>Categoría Instrumento</t>
  </si>
  <si>
    <t>Institución</t>
  </si>
  <si>
    <t>Fecha Publicación</t>
  </si>
  <si>
    <t>Año publicación</t>
  </si>
  <si>
    <t>Año vigencia</t>
  </si>
  <si>
    <t>Tipo Instrumento</t>
  </si>
  <si>
    <t>Vía</t>
  </si>
  <si>
    <t>Tipo norma</t>
  </si>
  <si>
    <t>Actividad regulada</t>
  </si>
  <si>
    <t>Actividad regulada-detalle</t>
  </si>
  <si>
    <t xml:space="preserve">Frecuencia elegida </t>
  </si>
  <si>
    <t>Unidad frecuencia</t>
  </si>
  <si>
    <t>Frecuencia original</t>
  </si>
  <si>
    <t>Agente de riesgo</t>
  </si>
  <si>
    <t>Valor original</t>
  </si>
  <si>
    <t>Valor medio</t>
  </si>
  <si>
    <t>Unidad de medida</t>
  </si>
  <si>
    <t>Metrica</t>
  </si>
  <si>
    <t>Verificador</t>
  </si>
  <si>
    <t>Valor estandar</t>
  </si>
  <si>
    <t>Unidad de medida (valor estandar)</t>
  </si>
  <si>
    <t>ODP-Primario</t>
  </si>
  <si>
    <t>ODP-secundario</t>
  </si>
  <si>
    <t>ODP-Clase</t>
  </si>
  <si>
    <t>ODP</t>
  </si>
  <si>
    <t>ODP-detalle</t>
  </si>
  <si>
    <t>Efecto</t>
  </si>
  <si>
    <t>Efecto-detalle</t>
  </si>
  <si>
    <t>Alcance territorial</t>
  </si>
  <si>
    <t>Observaciones</t>
  </si>
  <si>
    <t>Origen</t>
  </si>
  <si>
    <t>Enlace</t>
  </si>
  <si>
    <t>Punto de Control</t>
  </si>
  <si>
    <t>Alemania</t>
  </si>
  <si>
    <t>Valor de Referencia</t>
  </si>
  <si>
    <t>Guía</t>
  </si>
  <si>
    <t>Directa</t>
  </si>
  <si>
    <t>Primaria</t>
  </si>
  <si>
    <t>Salud</t>
  </si>
  <si>
    <t>Humanos</t>
  </si>
  <si>
    <t>Molestias</t>
  </si>
  <si>
    <t>Nacional</t>
  </si>
  <si>
    <t>Exposición (receptor)</t>
  </si>
  <si>
    <t>Australia</t>
  </si>
  <si>
    <t>Vinculante</t>
  </si>
  <si>
    <t>Regional</t>
  </si>
  <si>
    <t>Estados Unidos</t>
  </si>
  <si>
    <t>Países Bajos</t>
  </si>
  <si>
    <t>Suecia</t>
  </si>
  <si>
    <t>No se indica</t>
  </si>
  <si>
    <t>Canadá</t>
  </si>
  <si>
    <t>Ontario</t>
  </si>
  <si>
    <t>Colombia</t>
  </si>
  <si>
    <t>Resolución</t>
  </si>
  <si>
    <t>Norma</t>
  </si>
  <si>
    <t>Nueva Zelanda</t>
  </si>
  <si>
    <t>Reino Unido</t>
  </si>
  <si>
    <t>España</t>
  </si>
  <si>
    <t>Ordenanza</t>
  </si>
  <si>
    <t>Italia</t>
  </si>
  <si>
    <t>Estándar</t>
  </si>
  <si>
    <t>Instantáneo</t>
  </si>
  <si>
    <t>Internacional</t>
  </si>
  <si>
    <t>Construcciones</t>
  </si>
  <si>
    <t>Suiza</t>
  </si>
  <si>
    <t>Brasil</t>
  </si>
  <si>
    <t>Auckland Council</t>
  </si>
  <si>
    <t>Auckland</t>
  </si>
  <si>
    <t>Vibración</t>
  </si>
  <si>
    <t>Argentina</t>
  </si>
  <si>
    <t>Código de Prevención de la Contaminación Ambiental</t>
  </si>
  <si>
    <t>Ordenanza Nº 39.025/83</t>
  </si>
  <si>
    <t>MUNICIPALIDAD DE LA CIUDAD DE BUENOS AIRES</t>
  </si>
  <si>
    <t>Actividades que propagan vibraciones</t>
  </si>
  <si>
    <t>De fuentes fijas o móviles</t>
  </si>
  <si>
    <t>m/s2</t>
  </si>
  <si>
    <t>Personas en edificios cercanos</t>
  </si>
  <si>
    <t>Zonas urbanas</t>
  </si>
  <si>
    <t>Buenos Aires</t>
  </si>
  <si>
    <t>La aceleración eficaz es equivalente, para una frecuencia de 1 Hz (vibraciones lentas) a una amplitud de oscilación de 0,35 mm. (p. 25) https://www.fceia.unr.edu.ar/acustica/biblio/legis.pdf  El valor límite se mide dentro del domicilio afectado.</t>
  </si>
  <si>
    <t>https://www.ecofield.net/Legales/CABA/or39025_CABA.htm</t>
  </si>
  <si>
    <t>Municipalidad de Córdoba</t>
  </si>
  <si>
    <t>Córdoba</t>
  </si>
  <si>
    <t>Explosives — Storage and use, Part 2: Use of explosives</t>
  </si>
  <si>
    <t xml:space="preserve">AS 2187 –2 </t>
  </si>
  <si>
    <t>Asociación Australiana de Estándares (SAA)</t>
  </si>
  <si>
    <t>1993, actualizada en 2006</t>
  </si>
  <si>
    <t>Secundaria</t>
  </si>
  <si>
    <t>Actividad con explosivos</t>
  </si>
  <si>
    <t>Velocidad peak de partícula</t>
  </si>
  <si>
    <t>mm/s</t>
  </si>
  <si>
    <t>Estructuras</t>
  </si>
  <si>
    <t>Viviendas y edificios comerciales</t>
  </si>
  <si>
    <t>En la integridad</t>
  </si>
  <si>
    <t>Los límites estipulados en esta norma fueron seleccionados teniendo en cuenta tanto la integridad estructural como las molestias en personas (p. 92) https://fisica.usach.cl/sites/fisica/files/2014_maulen_ramos_sebastian_elias.pdf</t>
  </si>
  <si>
    <t xml:space="preserve">Hay que pagar (https://store.standards.org.au/product/as-2187-2-2006). Los datos se obtuvieron de: https://fisica.usach.cl/sites/fisica/files/2014_maulen_ramos_sebastian_elias.pdf </t>
  </si>
  <si>
    <t>Edificios comerciales e industriales</t>
  </si>
  <si>
    <t>Estructuras de concreto reforzado o de acero</t>
  </si>
  <si>
    <t>Patrimonio cultural</t>
  </si>
  <si>
    <t>Monumentos o edificios históricos</t>
  </si>
  <si>
    <t>Especialmente sensibles a la vibración</t>
  </si>
  <si>
    <t>Technical basis for guidelines to minimise annoyance due to blasting overpressure and ground vibration</t>
  </si>
  <si>
    <t>Australian and New Zealand Environment Council</t>
  </si>
  <si>
    <t>Recomendación</t>
  </si>
  <si>
    <t>https://www.epa.nsw.gov.au/~/media/EPA/Corporate%20Site/resources/noise/anzecblasting.ashx</t>
  </si>
  <si>
    <t>Guia para avaliação dos efeitos provocados pelo uso de. explosivos nas minerações em áreas urbanas (Guide for the evaluation of effects of the use of explosives in mining near urban areas)</t>
  </si>
  <si>
    <t>NBR 9653</t>
  </si>
  <si>
    <t>Associação Brasileira de Normas Técnicas</t>
  </si>
  <si>
    <t>01-09-2005, actualizado en 2018</t>
  </si>
  <si>
    <t>1-10</t>
  </si>
  <si>
    <t>Hz</t>
  </si>
  <si>
    <t>4 Hz</t>
  </si>
  <si>
    <t>Los límites de velocidad pico de vibración de las partículas (parámetro que la norma determina para su uso) se representan gráficamente en la Figura 3, donde, según la NBR 9653, el nivel máximo de vibración permitido es de 15 mm/s en un rango de frecuencia de 4 Hz. Los riesgos de que se produzcan daños inducidos por las vibraciones del suelo deben evaluarse teniendo en cuenta la magnitud y la frecuencia de la vibración de las partículas (p. 38).    (Límite de velocidad máxima de vibración de partículas) Inicia en 15 mm/s y aumenta linealmente a 20 mm/s, de  20 mm/s aumenta linealmente a 50 mm/s</t>
  </si>
  <si>
    <t>&lt;15</t>
  </si>
  <si>
    <t>15 Hz</t>
  </si>
  <si>
    <t>&gt;40</t>
  </si>
  <si>
    <t xml:space="preserve"> &gt;=40  Hz</t>
  </si>
  <si>
    <t>General Specification for the Use of Explosives</t>
  </si>
  <si>
    <t>OPSS MUNI-120</t>
  </si>
  <si>
    <t>Ontario Provincial Standard Specification (GENERAL SPECIFICATION FOR THE USE OF EXPLOSIVES)</t>
  </si>
  <si>
    <t>nov-14</t>
  </si>
  <si>
    <t>15-40</t>
  </si>
  <si>
    <t xml:space="preserve"> &lt;=40 Hz</t>
  </si>
  <si>
    <t>Estructuras cercanas</t>
  </si>
  <si>
    <t>Incluye tuberías</t>
  </si>
  <si>
    <t>Durante cada voladura, el VPP de la vibración del suelo y el nivel máximo de presión acústica se controlarán a 250 m de la zona de la voladura o en la parte más cercana de cualquier servicio público, residencia, estructura o instalación. La sobrepresión del agua en los hábitats de peces afectados se controlará junto a la orilla más cercana a la voladura. El equipo de vigilancia se reposicionará según sea necesario (p. 15)</t>
  </si>
  <si>
    <t>https://pub-greatersudbury.escribemeetings.com/filestream.ashx?documentid=4602</t>
  </si>
  <si>
    <t xml:space="preserve"> &gt;40 Hz</t>
  </si>
  <si>
    <t>Impulse Vibration in Residential Buildings (draft)</t>
  </si>
  <si>
    <t>NPC-207</t>
  </si>
  <si>
    <t>Ontario Ministry of the Environment, Conservation and Parks</t>
  </si>
  <si>
    <t>Proyecto</t>
  </si>
  <si>
    <t>Impulsos frecuentes (20 o más impulsos en el período de observación)</t>
  </si>
  <si>
    <t>&lt;=20 min</t>
  </si>
  <si>
    <t>medido durante el día y la noche</t>
  </si>
  <si>
    <t>Publicación NPC-207 proyecto de publicación técnica "Vibraciones por impulsos en edificios residenciales", noviembre de 1983, en su versión modificada, que complementa el Modelo de ordenanza municipal de control del ruido, Informe final, agosto de 1978, publicado por el Ministerio (https://www.ontario.ca/page/basic-comprehensive-certificates-approval-air-and-noise). Esta publicación tiene por objeto proporcionar un método de evaluación de las vibraciones impulsivas medidas en el interior de edificios residenciales ocupados, causadas por el funcionamiento de fuentes fijas de vibración, incluidas, entre otras, prensas de estampación y martillos de forja (p. 15)</t>
  </si>
  <si>
    <t>&gt;20 min, =&lt;60 min</t>
  </si>
  <si>
    <t>medido durante el día</t>
  </si>
  <si>
    <t>medido durante la noche</t>
  </si>
  <si>
    <t>&gt;60 min, &lt;= 120 min</t>
  </si>
  <si>
    <t>Impulsos poco frecuentes (menos de 20 impulsos en el período de observación)</t>
  </si>
  <si>
    <t>120 min</t>
  </si>
  <si>
    <t>medido duante la noche</t>
  </si>
  <si>
    <t>Escocia</t>
  </si>
  <si>
    <t>Planning Advice Note 50: controlling the environmental effects of surface mineral workings</t>
  </si>
  <si>
    <t>PAN 50</t>
  </si>
  <si>
    <t>Scottish Government</t>
  </si>
  <si>
    <t>Minería</t>
  </si>
  <si>
    <t>&lt; 4 Hz</t>
  </si>
  <si>
    <t>Viviendas</t>
  </si>
  <si>
    <t>Daño cosmético</t>
  </si>
  <si>
    <t>Formación degrietas finas, crecimiento de grietas existentes en estuco y paredes delgadas</t>
  </si>
  <si>
    <t xml:space="preserve">La norma establece que se deben medir las tres componentes del vector velocidad de partícula fuera de la propiedad, cerca de la cara que este en dirección de la tronadura. Los valores límites que establece están en función de la velocidad pico de partícula (VPP)(p. 91) https://fisica.usach.cl/sites/fisica/files/2014_maulen_ramos_sebastian_elias.pdf </t>
  </si>
  <si>
    <t xml:space="preserve">Se basa en BS 7385 - 2 </t>
  </si>
  <si>
    <t>https://fisica.usach.cl/sites/fisica/files/2014_maulen_ramos_sebastian_elias.pdf</t>
  </si>
  <si>
    <t xml:space="preserve"> 4-15Hz</t>
  </si>
  <si>
    <t>&gt;15 Hz</t>
  </si>
  <si>
    <t>Daño menor</t>
  </si>
  <si>
    <t>Formación de grietas largas, perdida o caída de superficies de estuco</t>
  </si>
  <si>
    <t>4-15Hz</t>
  </si>
  <si>
    <t>Daño estructural</t>
  </si>
  <si>
    <t>En elementos estructurales</t>
  </si>
  <si>
    <t xml:space="preserve"> &gt;15 Hz</t>
  </si>
  <si>
    <t>Control de vibraciones producidas por voladuras</t>
  </si>
  <si>
    <t>UNE 22-381-93</t>
  </si>
  <si>
    <t>Asociación Española de Normalización y certificación (AENOR)</t>
  </si>
  <si>
    <t>15-75 Hz</t>
  </si>
  <si>
    <t>mm</t>
  </si>
  <si>
    <t>Edificios industriales</t>
  </si>
  <si>
    <t xml:space="preserve"> Ligero con estructuras de hormigón armado</t>
  </si>
  <si>
    <t>https://www.aemina.com/documentos/ficheros_documentos/Norma%20UNE%2022%20381%2093.pdf</t>
  </si>
  <si>
    <t>&gt;75 Hz</t>
  </si>
  <si>
    <t>2-15 Hz</t>
  </si>
  <si>
    <t>Viviendas, oficinas, centros comerciales y de recreo</t>
  </si>
  <si>
    <t>Sin especial sensibilidad a vibraciones</t>
  </si>
  <si>
    <t>Estructuras de valor arqueológico, arquitectónico o histórico</t>
  </si>
  <si>
    <t>Transit Noise and Vibration Impact Assesment</t>
  </si>
  <si>
    <t>FTA Report No. 0123</t>
  </si>
  <si>
    <t>Antecedentes</t>
  </si>
  <si>
    <t xml:space="preserve"> Federal Transit Administration (FTA)</t>
  </si>
  <si>
    <t>Actualizado el 2018</t>
  </si>
  <si>
    <t>Reporte</t>
  </si>
  <si>
    <t>in/sec</t>
  </si>
  <si>
    <t>De madera y mampostería sin ingeniería</t>
  </si>
  <si>
    <t>https://www.transit.dot.gov/sites/fta.dot.gov/files/docs/research-innovation/118131/transit-noise-and-vibration-impact-assessment-manual-fta-report-no-0123_0.pdf</t>
  </si>
  <si>
    <t>Extremadamente susceptibles</t>
  </si>
  <si>
    <t>De hormigón armado, acero o madera (sin yeso)</t>
  </si>
  <si>
    <t>Hormigón y mampostería de ingeniería (sin yeso)</t>
  </si>
  <si>
    <t>Transportation and Construction Vibration Guidance Manual</t>
  </si>
  <si>
    <t>California Department of Transportation (Caltrans)</t>
  </si>
  <si>
    <t>Estado estacionario (continuo)</t>
  </si>
  <si>
    <t>2 Hz</t>
  </si>
  <si>
    <t>Muy molesto</t>
  </si>
  <si>
    <t>California</t>
  </si>
  <si>
    <t>Resultados de uno de los primeros estudios (Reiher 1931) sobre la respuesta humana a las vibraciones en estado estacionario (continuo) (p. 45)</t>
  </si>
  <si>
    <t>https://dot.ca.gov/-/media/dot-media/programs/environmental-analysis/documents/env/tcvgm-apr2020-a11y.pdf</t>
  </si>
  <si>
    <t>20 Hz</t>
  </si>
  <si>
    <t>Molesto</t>
  </si>
  <si>
    <t>Fuertemente perceptible</t>
  </si>
  <si>
    <t>Resultados de estudio (Whiffen 1971) que relaciona la respuesta humana a la vibración del tráfico (vibración continua) (p. 45)</t>
  </si>
  <si>
    <t>Claramente perceptible</t>
  </si>
  <si>
    <t>Vehículos</t>
  </si>
  <si>
    <t>Continua</t>
  </si>
  <si>
    <t>0.4-0.6</t>
  </si>
  <si>
    <t>Desagradable</t>
  </si>
  <si>
    <t>Empieza a molestar</t>
  </si>
  <si>
    <t>Fácilmente perceptible</t>
  </si>
  <si>
    <t>0.006-0.019</t>
  </si>
  <si>
    <t>Transitorias</t>
  </si>
  <si>
    <t>Grave</t>
  </si>
  <si>
    <t>Resultados de estudio (Wiss 1974) que relaciona la respuesta humana a las vibraciones transitorias (p. 46)</t>
  </si>
  <si>
    <t>Apenas perceptible</t>
  </si>
  <si>
    <t>Structure Response and Damage Produced by Ground Vibration From Surface Mine Blasting</t>
  </si>
  <si>
    <t xml:space="preserve">USBM RI8507 </t>
  </si>
  <si>
    <t>USBM – U.S. Bureau of Mines</t>
  </si>
  <si>
    <t>1962, actualizado en 1980</t>
  </si>
  <si>
    <t>1-4</t>
  </si>
  <si>
    <t>1-4 Hz</t>
  </si>
  <si>
    <t>5-19</t>
  </si>
  <si>
    <t>Revestida de adobe</t>
  </si>
  <si>
    <t>Establece que se deben medir las tres componentes del vector velocidad de partícula en el suelo cercano a la estructura y los valores límites que fija están en función de la velocidad pico de partícula (VPP). La debilidad de esta norma radica en las bajas frecuencias, bajo de los 4 Hz (p. 84) https://fisica.usach.cl/sites/fisica/files/2014_maulen_ramos_sebastian_elias.pdf</t>
  </si>
  <si>
    <t>Investigación</t>
  </si>
  <si>
    <t>4-16</t>
  </si>
  <si>
    <t>4-16 Hz</t>
  </si>
  <si>
    <t>16-40</t>
  </si>
  <si>
    <t>16-40 Hz</t>
  </si>
  <si>
    <t>19-50.8</t>
  </si>
  <si>
    <t>40-100</t>
  </si>
  <si>
    <t>40-100 Hz</t>
  </si>
  <si>
    <t>1-2.6</t>
  </si>
  <si>
    <t>1-2.6 Hz</t>
  </si>
  <si>
    <t>5-12.7</t>
  </si>
  <si>
    <t>Revestida de yeso</t>
  </si>
  <si>
    <t>2.6-10</t>
  </si>
  <si>
    <t>2.6-10 Hz</t>
  </si>
  <si>
    <t>10-40</t>
  </si>
  <si>
    <t>10-40 Hz</t>
  </si>
  <si>
    <t>12.7-50.8</t>
  </si>
  <si>
    <t>Vibraciones y choques mecánicos. Evaluación de la exposición humana a las vibraciones de cuerpo entero. Parte 2: Vibración en edificios (1 Hz a 80 Hz).</t>
  </si>
  <si>
    <t>ISO 2631-2:1997</t>
  </si>
  <si>
    <t>Organización Internacional de Normalización</t>
  </si>
  <si>
    <t>jun-05, actualizado el 2011</t>
  </si>
  <si>
    <t>No molesto</t>
  </si>
  <si>
    <t>- La probabilidad de que aparezcan síntomas de mareo por el movimiento se incrementa con el tiempo de exposición (hasta varias horas). Para periodos más largos (días) se produce la adaptación al movimiento (p. 5).   Cuando aw supera 0,5 m/s2, es probable que más del 70% de personas puedan sufrir vómitos (p. 5). Para el cálculo de aw ver Tabla 2, página 4.
- Se usa en Colombia y Costa Rica.</t>
  </si>
  <si>
    <t>Datos experimentales</t>
  </si>
  <si>
    <t xml:space="preserve">0.315-0.63 </t>
  </si>
  <si>
    <t>Ligeramente molesto</t>
  </si>
  <si>
    <t xml:space="preserve">0.5-1 </t>
  </si>
  <si>
    <t>Bastante molesto</t>
  </si>
  <si>
    <t xml:space="preserve">0.8-1.6 </t>
  </si>
  <si>
    <t>1.25-2.5</t>
  </si>
  <si>
    <t>Extremadamente molesto</t>
  </si>
  <si>
    <t>Se percibe</t>
  </si>
  <si>
    <t>0.01-0.02</t>
  </si>
  <si>
    <t>Mareos</t>
  </si>
  <si>
    <t>Percepción</t>
  </si>
  <si>
    <t>México</t>
  </si>
  <si>
    <t>NORMA AMBIENTAL PARA EL DISTRITO FEDERAL NADF-004-AMBT-2004 QUE ESTABLECE LAS CONDICIONES DE MEDICIÓN Y LOS LÍMITES MÁXIMOS PERMISIBLES PARA VIBRACIONES MECÁNICAS, QUE DEBERÁN CUMPLIR LOS RESPONSABLES DE FUENTES EMISORAS EN EL DISTRITO FEDERAL</t>
  </si>
  <si>
    <t>NADF-004-AMBT-2004</t>
  </si>
  <si>
    <t xml:space="preserve">SECRETARÍA DEL MEDIO AMBIENTE </t>
  </si>
  <si>
    <t>medido en todas las direcciones (x, y, z)</t>
  </si>
  <si>
    <t>Distrito Federal (Ciudad de México)</t>
  </si>
  <si>
    <t>Los límites máximos permisibles considerados en la presente norma se refieren a la percepción y al confort de las personas expuestas a vibraciones mecánicas en los sitios o inmuebles aledaños a la fuente emisora (p. 6).  Aceleración raíz cuadrática media ponderada (m/s2), símbolo aw: Es la magnitud de la vibración calculada a partir de la ponderación de las frecuencias Wm (definida en el anexo)contenidas en el intervalo de 1 Hz a 80 Hz (p. 3).  El límite máximo permisible para el valor de dosis de vibración en el Punto de Medición será de 0,26 m/s</t>
  </si>
  <si>
    <t>https://www.sedema.cdmx.gob.mx/storage/app/uploads/public/577/286/711/5772867116873351435536.pdf</t>
  </si>
  <si>
    <t xml:space="preserve">Auckland Unitary Plan Operative in part E25 Noise and vibration </t>
  </si>
  <si>
    <t xml:space="preserve"> E25.6.1 of the AUP (OP) </t>
  </si>
  <si>
    <t>Dormitorios y zonas para dormir</t>
  </si>
  <si>
    <t>(1) Construction and demolition activities must be controlled to ensure any resulting vibration does not exceed:  (a) the limits set out in German Industrial Standard DIN 4150-3 (1999): Structural vibration – Part 3 Effects of vibration on structures when measured in accordance with that Standard on any structure not on the same site; and  (b) the limits in Table E25.6.30.1 Vibration limits in buildings in any axis when measured in the corner of the floor of the storey of interest for multi-storey buildings, or within 500mm of ground level at the foundation of a single storey building (p. 30)
Las vibraciones deben medirse de acuerdo con la norma ISO 2631-2:2003. Se indica que se deben los límites que se deben cumplir son los mencionados en esta norma y en la norma alemana DIN 4150-3 (1999).</t>
  </si>
  <si>
    <t>https://www.aucklandcouncil.govt.nz/UnitaryPlanDocuments/pc-53-operative.pdf</t>
  </si>
  <si>
    <t>Incluye demolición</t>
  </si>
  <si>
    <t>Con actividad sensible al ruido</t>
  </si>
  <si>
    <t>SBR-richtlijn "Meet- en beoordelingsrichtlijnen voor trillingen" Deel B, Hinder voor personen in gebouwen</t>
  </si>
  <si>
    <t>SBRCURnet</t>
  </si>
  <si>
    <t>Las normas de la directriz B de la SBR son valores objetivo y no valores límite absolutos. Si la intensidad de las vibraciones se mantiene por debajo de los valores objetivo, normalmente no se producen molestias (p. 9)</t>
  </si>
  <si>
    <t>Se basa en DIN 4150, ISO 2631/2.</t>
  </si>
  <si>
    <t>Se debe pagar, los valores fueron extraídos de: https://www.peutz.nl/sites/peutz.nl/files/publicaties/Peutz_Publicatie_HH_Geluid_Trillingen_Luchtkwaliteit_nov_2007.pdf</t>
  </si>
  <si>
    <t>0.1-0.2</t>
  </si>
  <si>
    <t>0.2-0.8</t>
  </si>
  <si>
    <t>0.8-3.2</t>
  </si>
  <si>
    <t>Evaluation and measurement for vibration in buildings Guide to damage levels from groundborne vibration</t>
  </si>
  <si>
    <t xml:space="preserve">BS 7385 - 2 </t>
  </si>
  <si>
    <t>BSI GROUP</t>
  </si>
  <si>
    <t>No reforzado</t>
  </si>
  <si>
    <t>Como función lineal entre cada valor (ver gráfico).</t>
  </si>
  <si>
    <t xml:space="preserve">https://www.en-standard.eu/bs-7385-2-1993-evaluation-and-measurement-for-vibration-in-buildings-guide-to-damage-levels-from-groundborne-vibration/ Sin embargo, hay que pagar, por lo que los valores se obtuvieron de: https://fisica.usach.cl/sites/fisica/files/2014_maulen_ramos_sebastian_elias.pdf </t>
  </si>
  <si>
    <t>40 Hz</t>
  </si>
  <si>
    <t>&gt; 40 Hz</t>
  </si>
  <si>
    <t>Reforzados y de grandes dimensiones</t>
  </si>
  <si>
    <t>Guide to evaluation of human exposure to vibration in buildings Vibration sources other than blasting</t>
  </si>
  <si>
    <t>BS 6472 - 1</t>
  </si>
  <si>
    <t>No incluye explosiones</t>
  </si>
  <si>
    <t>Personas en edificios industriales</t>
  </si>
  <si>
    <t xml:space="preserve">La norma establece que se deben medir los tres componentes del vector velocidad de partícula en una superficie dura fuera de la estructura, lo más cerca posible de esta. Los límites de esta norma están en función de la velocidad pico de partícula y consideran un máximo de tres tronaduras por día (p. 94) https://fisica.usach.cl/sites/fisica/files/2014_maulen_ramos_sebastian_elias.pdf </t>
  </si>
  <si>
    <t xml:space="preserve">https://www.en-standard.eu/bs-6472-1-2008-guide-to-evaluation-of-human-exposure-to-vibration-in-buildings-vibration-sources-other-than-blasting/ Sin embargo, hay que pagar, por lo que los valores se obtuvieron de: https://fisica.usach.cl/sites/fisica/files/2014_maulen_ramos_sebastian_elias.pdf </t>
  </si>
  <si>
    <t>6-10</t>
  </si>
  <si>
    <t>Personas en hogares</t>
  </si>
  <si>
    <t>Personas en oficinas</t>
  </si>
  <si>
    <t>Vibration and shock - Guidance levels for blasting-induced vibration in buildings</t>
  </si>
  <si>
    <t>SS 4604866:2011</t>
  </si>
  <si>
    <t>Swedish Institute for Standars (SIS)</t>
  </si>
  <si>
    <t>1989, actualizado el 2011</t>
  </si>
  <si>
    <t>Velocidad vertical</t>
  </si>
  <si>
    <t>v=v0 * Fk *Fd *Ft</t>
  </si>
  <si>
    <t>v0: velocidad vertical sin corrección (v0=vp/65, donde vp es la velocidad de propagación de la onda, ver Tabla 5-6, p. 88, https://fisica.usach.cl/sites/fisica/files/2014_maulen_ramos_sebastian_elias.pdf). Fk : factor de calidad de la construcción (Fk =Fb*Fm, donde Fb es el factor de construcción, ver tabla 5-7, p. 88, y Fm el factor del material, ver Tabla 5-8, p. 89). Fd: factor de distancia (menor distancia entre la carga y el sitio de medición). Ft: factor que se relaciona con la duración de las tronaduras. Para determinar Fd, la norma considera tres rangos de distancia (1-10, 10-350 y  sobre 350) y el tipo de suelo donde la estructura tiene sus cimientos (arcilla, morrena y roca). Se propone el siguiente gráfico, Figura 5-4 (p. 89)</t>
  </si>
  <si>
    <t xml:space="preserve">Hay que pagar (https://www.sis.se/en/produkter/metrology-and-measurement-physical-phenomena/vibrations-shock-and-vibration-measurements/ss46048662011/). Los valores se obtuvieron de: https://fisica.usach.cl/sites/fisica/files/2014_maulen_ramos_sebastian_elias.pdf </t>
  </si>
  <si>
    <t>VIBRATIONS - VIBRATION EFFECTS IN BUILDINGS</t>
  </si>
  <si>
    <t xml:space="preserve">SN 640 312a </t>
  </si>
  <si>
    <t>Swiss Association for Standardization (SNV) </t>
  </si>
  <si>
    <t>1992, actualizado en 2013</t>
  </si>
  <si>
    <t>Ocasionales</t>
  </si>
  <si>
    <t>Muy poco susceptible</t>
  </si>
  <si>
    <t xml:space="preserve">Daño </t>
  </si>
  <si>
    <t>- La susceptibilidad está determinada por el tipo de construcción, materiales utilizados, cimientos, etc. Los valores límites que establece esta norma están en función de la velocidad pico de partícula (VPP) (p. 86) https://fisica.usach.cl/sites/fisica/files/2014_maulen_ramos_sebastian_elias.pdf    Esta norma no es aplicable a efectos de sacudidas sobre: seres humanos (molestia) maquinaria, equipos, instalaciones y sistemas o materiales especialmente delicados que se hallan dentro de las edificaciones los suelos (asentamientos, licuación, etc.) Esta norma no es aplicable para sacudidas con frecuencias inferiores a 8 Hz, como ocurren por ejemplo durante terremotos. Sacudidas por debajo de 8 Hz tienen que ser objeto de análisis particulares (p. 1)
- La superación ocasional de estos valores en hasta un 30% solo conlleva un leve aumento en la probabilidad de daño y que se espera la aparición de fisuras visibles solo cuando se alcancen varias veces los valores indicados (p. 87)</t>
  </si>
  <si>
    <t>No disponible para Chile (https://infostore.saiglobal.com/en-us/standards/sn-640312a-1992-1046645_saig_snv_snv_2439388/).   Los datos se obtuvieron de: https://www.osso.org.co/docu/tesis/2003/vibracion/C.pdf</t>
  </si>
  <si>
    <t>&gt;60</t>
  </si>
  <si>
    <t>Frecuente</t>
  </si>
  <si>
    <t>Permanente</t>
  </si>
  <si>
    <t>Poco susceptible</t>
  </si>
  <si>
    <t>Susceptibilidad normal</t>
  </si>
  <si>
    <t>7.5-15</t>
  </si>
  <si>
    <t>Particularmente susceptible</t>
  </si>
  <si>
    <t>10-20</t>
  </si>
  <si>
    <t>15-30</t>
  </si>
  <si>
    <t>3-6</t>
  </si>
  <si>
    <t>4-8</t>
  </si>
  <si>
    <t>6-12</t>
  </si>
  <si>
    <t>Resolución 2400 de 1979</t>
  </si>
  <si>
    <t>2400:1979</t>
  </si>
  <si>
    <t>Ministerio de Trabajo y Seguridad Social</t>
  </si>
  <si>
    <t>Erschütterungen im Bauwesen - Teil 3: Einwirkungen auf bauliche Anlagen</t>
  </si>
  <si>
    <t>DIN 4150-3:2016-12</t>
  </si>
  <si>
    <t>Deutsches Institut für Normung: DIN</t>
  </si>
  <si>
    <t>1975, actualizado en 2016</t>
  </si>
  <si>
    <t>Corto plazo</t>
  </si>
  <si>
    <t>1-10 Hz</t>
  </si>
  <si>
    <t>medido en fundaciones en todas las direcciones (x, y, z)</t>
  </si>
  <si>
    <t>Disminución de la serviciabilidad</t>
  </si>
  <si>
    <t>Deterioro de la estabilidad del edificio y reducción de la capacidad de carga de los suelos y otros componentes</t>
  </si>
  <si>
    <t>- Se entiende como "vibración de corto plazo" a aquella vibración que no ocurre con la frecuencia suficiente para causar fatiga en el material y cuyo desarrollo en el tiempo y la duración no es adecuado para producir un aumento significativo de la vibración debido a la resonancia en la estructura particular.
- Se entiende como "vibración de largo plazo" a aquella que no está cubierta en la definición de "vibración de corto plazo".</t>
  </si>
  <si>
    <t>Experimentos realizados para identificar daños en estructuras</t>
  </si>
  <si>
    <t>10-50</t>
  </si>
  <si>
    <t>10-50 Hz</t>
  </si>
  <si>
    <t>20-40</t>
  </si>
  <si>
    <t>50-100</t>
  </si>
  <si>
    <t>50-100 Hz</t>
  </si>
  <si>
    <t>40-50</t>
  </si>
  <si>
    <t>Todas</t>
  </si>
  <si>
    <t>medido en piso más alto en direcciones horizontales (x, y)</t>
  </si>
  <si>
    <t>- Se entiende como "vibración de corto plazo" a aquella vibración que no ocurre con la frecuencia suficiente para causar fatiga en el material y cuyo desarrollo en el tiempo y la duración no es adecuado para producir un aumento significativo de la vibración debido a la resonancia en la estructura particular.
- Se entiende como "vibración de largo plazo" a aquella que no está cubierta en la definición de "vibración de corto plazo".
- Piso más alto: piso más alto de un edificio que está soportado por paredes estructurales y normalmente tiene un efecto de refuerzo en ambas direcciones horizontales.</t>
  </si>
  <si>
    <t>medido en losas de piso en dirección vertical (z)</t>
  </si>
  <si>
    <t>Deterioro de la estabilidad del edificio, reducción de la capacidad de carga de los suelos y otros componentes, formación de grietas en las superficies de paredes enyesadas o revestidas das de las paredes, agrandamiento de las grietas existente en una estructura y desprendimiento de tabiques de los muros de carga o losas de piso</t>
  </si>
  <si>
    <t>5-15</t>
  </si>
  <si>
    <t>15-20</t>
  </si>
  <si>
    <t>Edificios protegidos</t>
  </si>
  <si>
    <t>3-8</t>
  </si>
  <si>
    <t>8-10</t>
  </si>
  <si>
    <t>Minería - corto plazo</t>
  </si>
  <si>
    <t>medido perpendicular a la superficie de revestimiento</t>
  </si>
  <si>
    <t>Cavidades subterráneas</t>
  </si>
  <si>
    <t>Revestida de hormigón armado o proyectado, segmentos de tubería</t>
  </si>
  <si>
    <t>Experimentos realizados para identificar daños en estructuras durante operaciones de explosión de minas y solo aplica en el revestimiento de estructuras subterraneas, pero no para otras instalaciones asociadas</t>
  </si>
  <si>
    <t>Revestida de hormigón, piedra</t>
  </si>
  <si>
    <t>Revestida de mampostería</t>
  </si>
  <si>
    <t>medido en la tubería enterrada</t>
  </si>
  <si>
    <t>Tubería enterrada</t>
  </si>
  <si>
    <t>Acero soldado</t>
  </si>
  <si>
    <t>Arcilla vitrificada, hormigón, hormigón armado, hormigón pretensado, metal (con o sin brida)</t>
  </si>
  <si>
    <t>Mampostería o plástico</t>
  </si>
  <si>
    <t>Largo plazo</t>
  </si>
  <si>
    <t>Erschütterungen im Bauwesen - Teil 2: Einwirkungen auf Menschen in Gebäuden</t>
  </si>
  <si>
    <t>DIN 4150-2:1999-06</t>
  </si>
  <si>
    <t>1939, actualizado en 1999</t>
  </si>
  <si>
    <t>1-80</t>
  </si>
  <si>
    <t>1-80 Hz</t>
  </si>
  <si>
    <t xml:space="preserve"> En áreas puramente industriales (vivienda destinada a propietarios o gerentes de planta, superintendentes, personal de servicio de reserva, etc)</t>
  </si>
  <si>
    <t>En zonas predominantemente comerciales</t>
  </si>
  <si>
    <t>En áreas que no son predominantemente comerciales ni residenciales</t>
  </si>
  <si>
    <t>En áreas predominantemente o puramente residenciales</t>
  </si>
  <si>
    <t>En áreas especialmente protegidas (hospitales o blanearios de salud)</t>
  </si>
  <si>
    <t>Nivel 1: que no generen malestar considerable</t>
  </si>
  <si>
    <t>No aplica para aquellos que requieren protección especial (hospitales)</t>
  </si>
  <si>
    <t>Nivel 3: que generan malestar inaceptable para las que se deben adoptar medidas más allá de las especificadas (ver observaciones)</t>
  </si>
  <si>
    <t>UNI 9614:2017 Misura delle vibrazioni negli edifici e criteri di valutazione del disturbo</t>
  </si>
  <si>
    <t>UNI 9614:2017</t>
  </si>
  <si>
    <t>Ente Nazionale Italiano di Unificazione</t>
  </si>
  <si>
    <t>Aceleración estadística máxima ponderada</t>
  </si>
  <si>
    <t>mm/s2</t>
  </si>
  <si>
    <t>Diairia</t>
  </si>
  <si>
    <t>valor máximo estadístico en los períodos considerados, durante el día</t>
  </si>
  <si>
    <t>- Para más detalles sobre el cálculo del agente de riesgo se recomienda revisar el documento</t>
  </si>
  <si>
    <t>valor máximo estadístico en los períodos considerados, durante la noche</t>
  </si>
  <si>
    <t>valor máximo estadístico en los períodos considerados, durante el día en días festivos</t>
  </si>
  <si>
    <t>valor máximo estadístico en los períodos considerados</t>
  </si>
  <si>
    <t>Personas en lugares de trabajo</t>
  </si>
  <si>
    <t>Personas en hospitales, residencias de ancianos</t>
  </si>
  <si>
    <t>Personas en guarderías y residencias de ancianos</t>
  </si>
  <si>
    <t>Escuelas</t>
  </si>
  <si>
    <t>BD VALREF</t>
  </si>
  <si>
    <t>Caso:</t>
  </si>
  <si>
    <t>N regs</t>
  </si>
  <si>
    <t>Valor</t>
  </si>
  <si>
    <t>Unidad</t>
  </si>
  <si>
    <t xml:space="preserve">Frecuencia representativa </t>
  </si>
  <si>
    <t>Valores</t>
  </si>
  <si>
    <t>Valores limite de vibraciones para cada ODP y Efecto</t>
  </si>
  <si>
    <t>Chequeo de que cada linea corresponde a un solo valor. Debe ser siempre igual a 1</t>
  </si>
  <si>
    <t>Valores limite VIBRACION</t>
  </si>
  <si>
    <t>Valores limite de vibraciones para cada actividad</t>
  </si>
  <si>
    <t>VIBRACIONES</t>
  </si>
  <si>
    <t>Grupo Actividad</t>
  </si>
  <si>
    <t>Fuentes fijas</t>
  </si>
  <si>
    <t>Patrimonio Cultural</t>
  </si>
  <si>
    <t>Grupo-clase-primario</t>
  </si>
  <si>
    <t>Grupo-ODP</t>
  </si>
  <si>
    <t>Grupo-Severidad Efecto</t>
  </si>
  <si>
    <t>LISTADO DE REGULACIONES</t>
  </si>
  <si>
    <t>Normas y regulaciones por Pais</t>
  </si>
  <si>
    <t>Total</t>
  </si>
  <si>
    <t>Valores de regulaciones por Pais</t>
  </si>
  <si>
    <t>Plan</t>
  </si>
  <si>
    <t>Región</t>
  </si>
  <si>
    <t>Incluye demolición (maquinaria fija)</t>
  </si>
  <si>
    <t>Nivel 2: que probablemente no generen malestar considerable mientras se apliquen medidas de especificadas (ver observaciones)</t>
  </si>
  <si>
    <t>Aceleración raíz cuadrática media (rms) ponderada (aw)</t>
  </si>
  <si>
    <t>Desplazamiento máximo</t>
  </si>
  <si>
    <t>Corto plazo, Nivel 1: que no generen malestar considerable</t>
  </si>
  <si>
    <t>Corto plazo, Nivel 2: que probablemente no generen malestar considerable mientras se apliquen medidas de especificadas (ver observaciones)</t>
  </si>
  <si>
    <t>Corto plazo, Nivel 3: que generan malestar inaceptable para las que se deben adoptar medidas más allá de las especificadas (ver observaciones)</t>
  </si>
  <si>
    <t>Severidad de vibración ponderada máxima</t>
  </si>
  <si>
    <t>valor máximo, medido durante el día</t>
  </si>
  <si>
    <t>valor máximo, entre 26 hasta 78 días</t>
  </si>
  <si>
    <t>valor máximo, entre 6 hasta 26 días</t>
  </si>
  <si>
    <t>valor máximo, hasta 1 día</t>
  </si>
  <si>
    <t>valor máximo, medido durante la noche</t>
  </si>
  <si>
    <t>- Para más detalles sobre el algoritmo y cálculo del agente de riesgo se recomienda revisar la norma
- Corresponde a valor Ao</t>
  </si>
  <si>
    <t>En áreas puramente industriales (vivienda destinada a propietarios o gerentes de planta, superintendentes, personal de servicio de reserva, etc)</t>
  </si>
  <si>
    <t>- Para más detalles sobre el algoritmo y cálculo del agente de riesgo se recomienda revisar la norma
- Corresponde a valor Ao
- Entre 1 y 6 días se deben interpolar los valores
- Medidas para reducir el malestar: informar a quienes estarán expuestos sobre las obras de construcción, su duración y vibraciones generadas; explicar la inevitabilidad de las vibraciones producidas y los posibles malestares; introducir medidas adicionales pra reducir y limitar el malestar (tomar pausas, observar periodos de descanso, seleccionar metidos de operacion adecuados en la fuente de la vibración); nombrar un contacto al que las personas expuertas puedan acudir en caso de problema; informar a los expuestos a la vibración sobre los efectos en el edificio; medir la vibración real y evaluar los efectos en humanos y estructuras</t>
  </si>
  <si>
    <t>Largo plazo, Nivel 1: que no generen malestar considerable</t>
  </si>
  <si>
    <t>Largo plazo, Nivel 2: que probablemente no generen malestar considerable mientras se apliquen medidas de especificadas (ver observaciones)</t>
  </si>
  <si>
    <t>Largo plazo, Nivel 3: que generan malestar inaceptable para las que se deben adoptar medidas más allá de las especificadas (ver observaciones)</t>
  </si>
  <si>
    <t>- Para más detalles sobre el algoritmo y cálculo del agente de riesgo se recomienda revisar la norma
- Corresponde a valor Ar</t>
  </si>
  <si>
    <t>- Para más detalles sobre el algoritmo y cálculo del agente de riesgo se recomienda revisar la norma
- Corresponde a valor Ar
- Entre 1 y 6 días se deben interpolar los valores
- Medidas para reducir el malestar: informar a quienes estarán expuestos sobre las obras de construcción, su duración y vibraciones generadas; explicar la inevitabilidad de las vibraciones producidas y los posibles malestares; introducir medidas adicionales pra reducir y limitar el malestar (tomar pausas, observar periodos de descanso, seleccionar metidos de operacion adecuados en la fuente de la vibración); nombrar un contacto al que las personas expuertas puedan acudir en caso de problema; informar a los expuestos a la vibración sobre los efectos en el edificio; medir la vibración real y evaluar los efectos en humanos y estructuras</t>
  </si>
  <si>
    <t>Severidad de vibración de evaluación</t>
  </si>
  <si>
    <t>- Para más detalles sobre el algoritmo y cálculo del agente de riesgo se recomienda revisar la norma
- Corresponde a valor Au</t>
  </si>
  <si>
    <t>- Para más detalles sobre el algoritmo y cálculo del agente de riesgo se recomienda revisar la norma
- Corresponde a valor Au
- Entre 1 y 6 días se deben interpolar los valores
- Medidas para reducir el malestar: informar a quienes estarán expuestos sobre las obras de construcción, su duración y vibraciones generadas; explicar la inevitabilidad de las vibraciones producidas y los posibles malestares; introducir medidas adicionales pra reducir y limitar el malestar (tomar pausas, observar periodos de descanso, seleccionar metidos de operacion adecuados en la fuente de la vibración); nombrar un contacto al que las personas expuertas puedan acudir en caso de problema; informar a los expuestos a la vibración sobre los efectos en el edificio; medir la vibración real y evaluar los efectos en humanos y estructuras</t>
  </si>
  <si>
    <t>Humanos-Salud</t>
  </si>
  <si>
    <t>Estructuras-Estructuras</t>
  </si>
  <si>
    <t>Estructuras-Patrimonio cultural</t>
  </si>
  <si>
    <t>Leve</t>
  </si>
  <si>
    <t>Alto</t>
  </si>
  <si>
    <t>Medio</t>
  </si>
  <si>
    <t>Población General</t>
  </si>
  <si>
    <t>Población Sensible</t>
  </si>
  <si>
    <t>N° Columna</t>
  </si>
  <si>
    <t>Columna Base de Datos</t>
  </si>
  <si>
    <t>Descripción</t>
  </si>
  <si>
    <t xml:space="preserve">Código identificador interno de numeración de los valores recopilados. </t>
  </si>
  <si>
    <t>Clasificación del tema de la recopilación según el contaminante, receptor o agente de riesgo regulado. Los valores límites o de referencia se agruparon en: Sombra intermitente, Olores, Campos electromagnéticos (CEM), Vibraciones, Sombra de Edificios, y Suelo.</t>
  </si>
  <si>
    <t xml:space="preserve">País u organización internacional que emitió el valor límite o de referencia. </t>
  </si>
  <si>
    <t xml:space="preserve">Nombre oficial de la regulación o guía del que proviene el valor límite o de referencia. </t>
  </si>
  <si>
    <t xml:space="preserve">Código identificador de la regulación o guía establecido por el autor. </t>
  </si>
  <si>
    <t xml:space="preserve">Clasificación del instrumento recopilado en vinculante (norma), valor de referencia o antecedente. </t>
  </si>
  <si>
    <t>Institución que crea la regulación o guía</t>
  </si>
  <si>
    <t xml:space="preserve">Fecha (día/mes/año) en que se publica de forma oficial la normativa. En el caso de ser un valor de referencia es la fecha en que se publica la guía que lo contiene. </t>
  </si>
  <si>
    <t>Año de la fecha de publicación</t>
  </si>
  <si>
    <t xml:space="preserve">Año en el que se empieza a aplicar la normativa. </t>
  </si>
  <si>
    <t xml:space="preserve">Clasificación en norma o valor de referencia. </t>
  </si>
  <si>
    <t xml:space="preserve">Clasificación según la explicitividad de la norma/guía sobre el caso. Se clasifica en Directo o Indirecto. </t>
  </si>
  <si>
    <t xml:space="preserve">Clasificación de la norma en primaria o secundaria. En general, primaria se refiere cuando el objeto de protección es la salud de las personas y segundario cuando el objeto de protección es el ecosistema. </t>
  </si>
  <si>
    <t xml:space="preserve">Actividad sobre la que se aplica la regulación o la guía. </t>
  </si>
  <si>
    <t xml:space="preserve">Descripción completa de las actividades a las que se les aplican los valores de referencia o límites. </t>
  </si>
  <si>
    <t>Frecuencia elegida para comparar valores CEM y vibraciones.</t>
  </si>
  <si>
    <t>Unidad de la frecuencia elegida para comparar valores CEM y vibraciones.</t>
  </si>
  <si>
    <t>Frecuencia original en vibraciones.</t>
  </si>
  <si>
    <t>Contaminante o elemento que tiene el potencial de generar un daño en el objeto de protección (receptor).</t>
  </si>
  <si>
    <t>Valor límite o de referencia.</t>
  </si>
  <si>
    <t xml:space="preserve">Corresponde al valor promedio de rango, cuando el valor original corresponde a un rango. En otro caso es el mismo valor que el valor original. </t>
  </si>
  <si>
    <t>Unidad de medida en que se mide el valor original del agente de riesgo.</t>
  </si>
  <si>
    <t>Periodo considerado en la medición del agente de riesgo (anual, trianual, semestral, horaria, diaria, instantáneo).</t>
  </si>
  <si>
    <t>Forma matemática en la que se calcula el valor de la norma/valor de referencia a partir de los datos de calidad ambiental para asegurar el cumplimiento de la norma.</t>
  </si>
  <si>
    <t xml:space="preserve">Corresponde al valor original o medio convertido a la unidad de medida estándar propuesta para homologar los valores de diferentes países. La unidad de medida estándar se establece según el Sistema Internacional. </t>
  </si>
  <si>
    <t xml:space="preserve">Unidad de medida estándar establecida para homologar los valores de diferentes países para un mismo Caso. </t>
  </si>
  <si>
    <t>Objeto De Protección (ODP) (receptor) principal que busca proteger la normativa o guía.</t>
  </si>
  <si>
    <t>Objeto De Protección (ODP) (receptor) secundario que busca proteger la normativa o guía, es decir, en segunda prioridad.</t>
  </si>
  <si>
    <t>Clasificación del ODP según tipo de receptor. Se establen siete categorías: Humanos, Fauna, Flora, Ecosistema, Patrimonio Cultural y Patrimonio Natural.</t>
  </si>
  <si>
    <t>Información adicional sobre el ODP.</t>
  </si>
  <si>
    <t>Descripción detallada del ODP.</t>
  </si>
  <si>
    <t>Efecto negativo (o potencial) del agente de riesgo sobre el ODP.</t>
  </si>
  <si>
    <t>Información adicional sobre el Efecto.</t>
  </si>
  <si>
    <t>Alcance territorial de la aplicación de la normativa o recomendación. Puede ser Nacional o Regional.</t>
  </si>
  <si>
    <t>Nombre de la región en la cual se aplica la normativa/recomendación cuando el alcance territorial es regional</t>
  </si>
  <si>
    <t xml:space="preserve">Observaciones o detalles adicionales sobre las normas/valores de referencia. </t>
  </si>
  <si>
    <t>Origen técnico de la regulación/guía, es decir, en que se basan los valores propuestos. Por ejemplo, en estudios de evaluación de riesgo, guías internacionales, etc.</t>
  </si>
  <si>
    <t xml:space="preserve">Página web de la referencia de la regulación o guía. </t>
  </si>
  <si>
    <t>Punto o medio de exposición que regula la regulación o guía. Se puede clasificar en: Emisor, Ambiente o Exposición (receptor).</t>
  </si>
  <si>
    <t>Agrupación de ODP clase y primario para clasificar los ODP detallados.</t>
  </si>
  <si>
    <t>Agrupación general de ODP para ordenar los ODP más específicos declarados en los instrumentos revisados.</t>
  </si>
  <si>
    <t>Agrupación general de las actividades reguladas para ordenar las actividades reguladas más específicas declaradas en los instrumentos revisados.</t>
  </si>
  <si>
    <t>Clasificación de severidad de efectos.</t>
  </si>
  <si>
    <t>VALREF-BD-Vibraciones.xlsx</t>
  </si>
  <si>
    <t>Hoja</t>
  </si>
  <si>
    <t>Indice</t>
  </si>
  <si>
    <t>Regulaciones - VIBRACION</t>
  </si>
  <si>
    <t>Valores - VIBRACION (ODP)</t>
  </si>
  <si>
    <t>Valores - VIBRACION (actividad)</t>
  </si>
  <si>
    <t>Actividad</t>
  </si>
  <si>
    <t>BD.vibracion</t>
  </si>
  <si>
    <t>Diccionario-BD</t>
  </si>
  <si>
    <t>Índice del contenido de cada hoja de la planilla</t>
  </si>
  <si>
    <t>Tabla resumen de las normas y valores de referencia recopiladas</t>
  </si>
  <si>
    <t xml:space="preserve">Tabla con los valores de normas y de referencia recopilados por ODP </t>
  </si>
  <si>
    <t>Tabla con los valores de normas y de referencia recopilados por actividad</t>
  </si>
  <si>
    <t>Tabla resumen de actividades reguladas</t>
  </si>
  <si>
    <t>Tabla resumen de ODPs regulados</t>
  </si>
  <si>
    <t>Tabla resumen de agentes de riesgo regulados</t>
  </si>
  <si>
    <t>Base de datos de la recopilación</t>
  </si>
  <si>
    <t>Diccionario de los contenidos de cada campo de la Base de datos</t>
  </si>
  <si>
    <t>Suma de Valor estandar</t>
  </si>
  <si>
    <t>Formato SEA</t>
  </si>
  <si>
    <t>Tabla de valores con formato empleado por SEA en nómina de contaminantes</t>
  </si>
  <si>
    <t>Bienestar</t>
  </si>
  <si>
    <t>Acceso oficial a la norma: https://www.normas.com.br/visualizar/abnt-nbr-nm/5990/nbr9653-guia-para-avaliacao-dos-efeitos-provocados-pelo-uso-de-explosivos-nas-mineracoes-em-areas-urbanas
Visualización: https://www.scielo.br/j/rem/a/KMtDxh5T3NsGbzdjt7GRVgr/?format=pdf&amp;lang=pt</t>
  </si>
  <si>
    <t>Acceso oficial a la norma: https://www.beuth.de/de/norm/din-4150-3/262430160
Visualización: https://pdfcoffee.com/din-4150-32016-12-pdf-free.html</t>
  </si>
  <si>
    <t>Acceso oficial a la norma: https://www.normadoc.com/english/din-4150-2-1999-06.html
Visualización: https://pdfcoffee.com/din-4150-2-pdf-free.html</t>
  </si>
  <si>
    <t>Acceso oficial a la norma: https://store.uni.com/uni-9614-2017
Visualización: https://appalti.comune.moncalieri.to.it/PortaleAppalti/do/FrontEnd/DocDig/downloadDocumentoPubblico.action;jsessionid=79565FEB884938F6845CF8C7F3D1E396.elda?id=214&amp;idprg=</t>
  </si>
  <si>
    <t>- Puede ser excedido en un 5% en un periodo de 12 meses. Pero nunca debe sobrepasar los 10 mm/s (p. 3, numeral 2.2.2).
- Además se indica que como casi todos lo sitios se cumple una velocidad peak de partícula de 1 mm/s se propone que a largo plazo se considere un límite superior de 2 mm/s a nivel regulatorio (p. 3, numeral 2.2.3).</t>
  </si>
  <si>
    <t>El documento no se encuentra disponible publicamente.
Visualización (EIA-Table 6): https://www.toronto.ca/wp-content/uploads/2021/11/9800-yonge-tomorrow-esr-appendix-t-noise-assessment.pdf</t>
  </si>
  <si>
    <t>- La resolución 2400 de 1979 indica en el capítulo VIII que para cualquier concentración máxima permisible que no se encuentre normado por el marco regulatorio se deberá fijar el valor niveles máximos según lo establecido por la Conferencia Americana de Higienistas Industriales Gubernamentales. Esto no se menciona en el capítulo sobre vibraciones (IV), sin embargo, de manera general en Colombia se emplean y se recomienda emplear los valores recomendados por la Conferencia en la elaboración de estudios de impacto ambiental. A su vez la Conferencia recomienda utilizar la norma ISO 2631-1:1997. Por esta razón el instrumento se cataloga como valor de referencia a pesar de ser un documento vinculante.
- La probabilidad de que aparezcan síntomas de mareo por el movimiento se incrementa con el tiempo de exposición (hasta varias horas). Para periodos más largos (días) se produce la adaptación al movimiento (p. 5).   Cuando aw supera 0,5 m/s2, es probable que más del 70% de personas puedan sufrir vómitos (p. 5). Para el cálculo de aw ver Tabla 2, página 4 de la norma ISO 2631-1:1997.</t>
  </si>
  <si>
    <t>Acceso oficial a la norma: https://www.une.org/encuentra-tu-norma/busca-tu-norma/norma?c=N0048377
Visualizació: https://www.insst.es/documents/94886/327740/784+.pdf/858e2c0f-07a9-49ec-895f-5fd82fcd3449</t>
  </si>
  <si>
    <t>Resolución: https://www.ilo.org/dyn/travail/docs/1509/industrial%20safety%20statute.pdf
Acceso oficial a la norma ISO 2631-1:1997: : https://www.une.org/encuentra-tu-norma/busca-tu-norma/norma?c=N0048377
Visualización norma ISO 2631-2:1997: https://www.insst.es/documents/94886/327740/784+.pdf/858e2c0f-07a9-49ec-895f-5fd82fcd3449</t>
  </si>
  <si>
    <t>0,5-80 Hz</t>
  </si>
  <si>
    <t>0,1-0,5 Hz</t>
  </si>
  <si>
    <t>&lt;0.5</t>
  </si>
  <si>
    <t>Mareos producidos por el movimiento</t>
  </si>
  <si>
    <t>Umbral de percepción</t>
  </si>
  <si>
    <t>Levemente perceptible</t>
  </si>
  <si>
    <t>Perturbador</t>
  </si>
  <si>
    <t>Muy perturbador</t>
  </si>
  <si>
    <t>Criterio de daño de la estructura</t>
  </si>
  <si>
    <t>Todo tipo de edificios</t>
  </si>
  <si>
    <t>Poco moleso</t>
  </si>
  <si>
    <t>Moderadamente molesto</t>
  </si>
  <si>
    <t>Severamente molesto</t>
  </si>
  <si>
    <t>&lt;30Hz</t>
  </si>
  <si>
    <t>30-60</t>
  </si>
  <si>
    <t>Regula, previene y controla la emisión de ruidos y vibraciones que por su naturaleza generen o sean susceptibles de generar molestias o afectar a las personas o sus bienes o al ambiente en general.</t>
  </si>
  <si>
    <t>Ordenanza Nº 12208</t>
  </si>
  <si>
    <t>Fuentes fijas o móviles excepto tránsito vehicular</t>
  </si>
  <si>
    <t>1 - 200 Hz</t>
  </si>
  <si>
    <t>Áceleración de la vibración</t>
  </si>
  <si>
    <t>máximo nivel entre 7:00 - 22:00</t>
  </si>
  <si>
    <t>Personas en hospitales y recintos educacionales</t>
  </si>
  <si>
    <t>https://servicios.cordoba.gov.ar/DigestoWeb/Page/Documento.aspx?Nro=39174</t>
  </si>
  <si>
    <t>máximo nivel entre 7:00 - 22:01</t>
  </si>
  <si>
    <t>Zonas residenciales urbana de baja y media densidad</t>
  </si>
  <si>
    <t>máximo nivel entre 7:00 - 22:02</t>
  </si>
  <si>
    <t>Zonas residenciales urbana de alta densidad y concentración de locales comerciales</t>
  </si>
  <si>
    <t>máximo nivel entre 7:00 - 22:03</t>
  </si>
  <si>
    <t>Industrial</t>
  </si>
  <si>
    <t>máximo nivel entre 22:00 - 7:00</t>
  </si>
  <si>
    <t>máximo nivel entre 22:00 - 7:01</t>
  </si>
  <si>
    <t>máximo nivel entre 22:00 - 7:02</t>
  </si>
  <si>
    <t>máximo nivel entre 22:00 - 7:03</t>
  </si>
  <si>
    <t>Vib-0001</t>
  </si>
  <si>
    <t>Vib-0002</t>
  </si>
  <si>
    <t>Vib-0003</t>
  </si>
  <si>
    <t>Vib-0004</t>
  </si>
  <si>
    <t>Vib-0005</t>
  </si>
  <si>
    <t>Vib-0006</t>
  </si>
  <si>
    <t>Vib-0007</t>
  </si>
  <si>
    <t>Vib-0008</t>
  </si>
  <si>
    <t>Vib-0009</t>
  </si>
  <si>
    <t>Vib-0010</t>
  </si>
  <si>
    <t>Vib-0011</t>
  </si>
  <si>
    <t>Vib-0012</t>
  </si>
  <si>
    <t>Vib-0013</t>
  </si>
  <si>
    <t>Vib-0014</t>
  </si>
  <si>
    <t>Vib-0015</t>
  </si>
  <si>
    <t>Vib-0016</t>
  </si>
  <si>
    <t>Vib-0017</t>
  </si>
  <si>
    <t>Vib-0018</t>
  </si>
  <si>
    <t>Vib-0019</t>
  </si>
  <si>
    <t>Vib-0020</t>
  </si>
  <si>
    <t>Vib-0021</t>
  </si>
  <si>
    <t>Vib-0022</t>
  </si>
  <si>
    <t>Vib-0023</t>
  </si>
  <si>
    <t>Vib-0024</t>
  </si>
  <si>
    <t>Vib-0025</t>
  </si>
  <si>
    <t>Vib-0026</t>
  </si>
  <si>
    <t>Vib-0027</t>
  </si>
  <si>
    <t>Vib-0028</t>
  </si>
  <si>
    <t>Vib-0029</t>
  </si>
  <si>
    <t>Vib-0030</t>
  </si>
  <si>
    <t>Vib-0031</t>
  </si>
  <si>
    <t>Vib-0032</t>
  </si>
  <si>
    <t>Vib-0033</t>
  </si>
  <si>
    <t>Vib-0034</t>
  </si>
  <si>
    <t>Vib-0035</t>
  </si>
  <si>
    <t>Vib-0036</t>
  </si>
  <si>
    <t>Vib-0037</t>
  </si>
  <si>
    <t>Vib-0038</t>
  </si>
  <si>
    <t>Vib-0039</t>
  </si>
  <si>
    <t>Vib-0040</t>
  </si>
  <si>
    <t>Vib-0041</t>
  </si>
  <si>
    <t>Vib-0042</t>
  </si>
  <si>
    <t>Vib-0043</t>
  </si>
  <si>
    <t>Vib-0044</t>
  </si>
  <si>
    <t>Vib-0045</t>
  </si>
  <si>
    <t>Vib-0046</t>
  </si>
  <si>
    <t>Vib-0047</t>
  </si>
  <si>
    <t>Vib-0048</t>
  </si>
  <si>
    <t>Vib-0049</t>
  </si>
  <si>
    <t>Vib-0050</t>
  </si>
  <si>
    <t>Vib-0051</t>
  </si>
  <si>
    <t>Vib-0052</t>
  </si>
  <si>
    <t>Vib-0053</t>
  </si>
  <si>
    <t>Vib-0054</t>
  </si>
  <si>
    <t>Vib-0055</t>
  </si>
  <si>
    <t>Vib-0056</t>
  </si>
  <si>
    <t>Vib-0057</t>
  </si>
  <si>
    <t>Vib-0058</t>
  </si>
  <si>
    <t>Vib-0059</t>
  </si>
  <si>
    <t>Vib-0060</t>
  </si>
  <si>
    <t>Vib-0061</t>
  </si>
  <si>
    <t>Vib-0062</t>
  </si>
  <si>
    <t>Vib-0063</t>
  </si>
  <si>
    <t>Vib-0064</t>
  </si>
  <si>
    <t>Vib-0065</t>
  </si>
  <si>
    <t>Vib-0066</t>
  </si>
  <si>
    <t>Vib-0067</t>
  </si>
  <si>
    <t>Vib-0068</t>
  </si>
  <si>
    <t>Vib-0069</t>
  </si>
  <si>
    <t>Vib-0070</t>
  </si>
  <si>
    <t>Vib-0071</t>
  </si>
  <si>
    <t>Vib-0072</t>
  </si>
  <si>
    <t>Vib-0073</t>
  </si>
  <si>
    <t>Vib-0074</t>
  </si>
  <si>
    <t>Vib-0075</t>
  </si>
  <si>
    <t>Vib-0076</t>
  </si>
  <si>
    <t>Vib-0077</t>
  </si>
  <si>
    <t>Vib-0078</t>
  </si>
  <si>
    <t>Vib-0079</t>
  </si>
  <si>
    <t>Vib-0080</t>
  </si>
  <si>
    <t>Vib-0081</t>
  </si>
  <si>
    <t>Vib-0082</t>
  </si>
  <si>
    <t>Vib-0083</t>
  </si>
  <si>
    <t>Vib-0084</t>
  </si>
  <si>
    <t>Vib-0085</t>
  </si>
  <si>
    <t>Vib-0086</t>
  </si>
  <si>
    <t>Vib-0087</t>
  </si>
  <si>
    <t>Vib-0088</t>
  </si>
  <si>
    <t>Vib-0089</t>
  </si>
  <si>
    <t>Vib-0090</t>
  </si>
  <si>
    <t>Vib-0091</t>
  </si>
  <si>
    <t>Vib-0092</t>
  </si>
  <si>
    <t>Vib-0093</t>
  </si>
  <si>
    <t>Vib-0094</t>
  </si>
  <si>
    <t>Vib-0095</t>
  </si>
  <si>
    <t>Vib-0096</t>
  </si>
  <si>
    <t>Vib-0097</t>
  </si>
  <si>
    <t>Vib-0098</t>
  </si>
  <si>
    <t>Vib-0099</t>
  </si>
  <si>
    <t>Vib-0100</t>
  </si>
  <si>
    <t>Vib-0101</t>
  </si>
  <si>
    <t>Vib-0102</t>
  </si>
  <si>
    <t>Vib-0103</t>
  </si>
  <si>
    <t>Vib-0104</t>
  </si>
  <si>
    <t>Vib-0105</t>
  </si>
  <si>
    <t>Vib-0106</t>
  </si>
  <si>
    <t>Vib-0107</t>
  </si>
  <si>
    <t>Vib-0108</t>
  </si>
  <si>
    <t>Vib-0109</t>
  </si>
  <si>
    <t>Vib-0110</t>
  </si>
  <si>
    <t>Vib-0111</t>
  </si>
  <si>
    <t>Vib-0112</t>
  </si>
  <si>
    <t>Vib-0113</t>
  </si>
  <si>
    <t>Vib-0114</t>
  </si>
  <si>
    <t>Vib-0115</t>
  </si>
  <si>
    <t>Vib-0116</t>
  </si>
  <si>
    <t>Vib-0117</t>
  </si>
  <si>
    <t>Vib-0118</t>
  </si>
  <si>
    <t>Vib-0119</t>
  </si>
  <si>
    <t>Vib-0120</t>
  </si>
  <si>
    <t>Vib-0121</t>
  </si>
  <si>
    <t>Vib-0122</t>
  </si>
  <si>
    <t>Vib-0123</t>
  </si>
  <si>
    <t>Vib-0124</t>
  </si>
  <si>
    <t>Vib-0125</t>
  </si>
  <si>
    <t>Vib-0126</t>
  </si>
  <si>
    <t>Vib-0127</t>
  </si>
  <si>
    <t>Vib-0128</t>
  </si>
  <si>
    <t>Vib-0129</t>
  </si>
  <si>
    <t>Vib-0130</t>
  </si>
  <si>
    <t>Vib-0131</t>
  </si>
  <si>
    <t>Vib-0132</t>
  </si>
  <si>
    <t>Vib-0133</t>
  </si>
  <si>
    <t>Vib-0134</t>
  </si>
  <si>
    <t>Vib-0135</t>
  </si>
  <si>
    <t>Vib-0136</t>
  </si>
  <si>
    <t>Vib-0137</t>
  </si>
  <si>
    <t>Vib-0138</t>
  </si>
  <si>
    <t>Vib-0139</t>
  </si>
  <si>
    <t>Vib-0140</t>
  </si>
  <si>
    <t>Vib-0141</t>
  </si>
  <si>
    <t>Vib-0142</t>
  </si>
  <si>
    <t>Vib-0143</t>
  </si>
  <si>
    <t>Vib-0144</t>
  </si>
  <si>
    <t>Vib-0145</t>
  </si>
  <si>
    <t>Vib-0146</t>
  </si>
  <si>
    <t>Vib-0147</t>
  </si>
  <si>
    <t>Vib-0148</t>
  </si>
  <si>
    <t>Vib-0149</t>
  </si>
  <si>
    <t>Vib-0150</t>
  </si>
  <si>
    <t>Vib-0151</t>
  </si>
  <si>
    <t>Vib-0152</t>
  </si>
  <si>
    <t>Vib-0153</t>
  </si>
  <si>
    <t>Vib-0154</t>
  </si>
  <si>
    <t>Vib-0155</t>
  </si>
  <si>
    <t>Vib-0156</t>
  </si>
  <si>
    <t>Vib-0157</t>
  </si>
  <si>
    <t>Vib-0158</t>
  </si>
  <si>
    <t>Vib-0159</t>
  </si>
  <si>
    <t>Vib-0160</t>
  </si>
  <si>
    <t>Vib-0161</t>
  </si>
  <si>
    <t>Vib-0162</t>
  </si>
  <si>
    <t>Vib-0163</t>
  </si>
  <si>
    <t>Vib-0164</t>
  </si>
  <si>
    <t>Vib-0165</t>
  </si>
  <si>
    <t>Vib-0166</t>
  </si>
  <si>
    <t>Vib-0167</t>
  </si>
  <si>
    <t>Vib-0168</t>
  </si>
  <si>
    <t>Vib-0169</t>
  </si>
  <si>
    <t>Vib-0170</t>
  </si>
  <si>
    <t>Vib-0171</t>
  </si>
  <si>
    <t>Vib-0172</t>
  </si>
  <si>
    <t>Vib-0173</t>
  </si>
  <si>
    <t>Vib-0174</t>
  </si>
  <si>
    <t>Vib-0175</t>
  </si>
  <si>
    <t>Vib-0176</t>
  </si>
  <si>
    <t>Vib-0177</t>
  </si>
  <si>
    <t>Vib-0178</t>
  </si>
  <si>
    <t>Vib-0179</t>
  </si>
  <si>
    <t>Vib-0180</t>
  </si>
  <si>
    <t>Vib-0181</t>
  </si>
  <si>
    <t>Vib-0182</t>
  </si>
  <si>
    <t>Vib-0183</t>
  </si>
  <si>
    <t>Vib-0184</t>
  </si>
  <si>
    <t>Vib-0185</t>
  </si>
  <si>
    <t>Vib-0186</t>
  </si>
  <si>
    <t>Vib-0187</t>
  </si>
  <si>
    <t>Vib-0188</t>
  </si>
  <si>
    <t>Vib-0189</t>
  </si>
  <si>
    <t>Vib-0190</t>
  </si>
  <si>
    <t>Vib-0191</t>
  </si>
  <si>
    <t>Vib-0192</t>
  </si>
  <si>
    <t>Vib-0193</t>
  </si>
  <si>
    <t>Vib-0194</t>
  </si>
  <si>
    <t>Vib-0195</t>
  </si>
  <si>
    <t>Vib-0196</t>
  </si>
  <si>
    <t>Vib-0197</t>
  </si>
  <si>
    <t>Vib-0198</t>
  </si>
  <si>
    <t>Vib-0199</t>
  </si>
  <si>
    <t>Vib-0200</t>
  </si>
  <si>
    <t>Vib-0201</t>
  </si>
  <si>
    <t>Vib-0202</t>
  </si>
  <si>
    <t>Vib-0203</t>
  </si>
  <si>
    <t>Vib-0204</t>
  </si>
  <si>
    <t>Vib-0205</t>
  </si>
  <si>
    <t>Vib-0206</t>
  </si>
  <si>
    <t>Vib-0207</t>
  </si>
  <si>
    <t>Vib-0208</t>
  </si>
  <si>
    <t>Vib-0209</t>
  </si>
  <si>
    <t>Vib-0210</t>
  </si>
  <si>
    <t>Vib-0211</t>
  </si>
  <si>
    <t>Vib-0212</t>
  </si>
  <si>
    <t>Vib-0213</t>
  </si>
  <si>
    <t>Vib-0214</t>
  </si>
  <si>
    <t>Vib-0215</t>
  </si>
  <si>
    <t>Vib-0216</t>
  </si>
  <si>
    <t>Vib-0217</t>
  </si>
  <si>
    <t>Vib-0218</t>
  </si>
  <si>
    <t>Vib-0219</t>
  </si>
  <si>
    <t>Vib-0220</t>
  </si>
  <si>
    <t>Vib-0221</t>
  </si>
  <si>
    <t>Vib-0222</t>
  </si>
  <si>
    <t>Vib-0223</t>
  </si>
  <si>
    <t>Vib-0224</t>
  </si>
  <si>
    <t>Vib-0225</t>
  </si>
  <si>
    <t>Vib-0226</t>
  </si>
  <si>
    <t>Vib-0227</t>
  </si>
  <si>
    <t>Vib-0228</t>
  </si>
  <si>
    <t>Vib-0229</t>
  </si>
  <si>
    <t>Vib-0230</t>
  </si>
  <si>
    <t>Vib-0231</t>
  </si>
  <si>
    <t>Vib-0232</t>
  </si>
  <si>
    <t>Vib-0233</t>
  </si>
  <si>
    <t>Vib-0234</t>
  </si>
  <si>
    <t>Vib-0235</t>
  </si>
  <si>
    <t>Vib-0236</t>
  </si>
  <si>
    <t>Vib-0237</t>
  </si>
  <si>
    <t>(blank)</t>
  </si>
  <si>
    <t>Grand Total</t>
  </si>
  <si>
    <t>Resumen caso por país:</t>
  </si>
  <si>
    <t>País/Organización</t>
  </si>
  <si>
    <t>Agua</t>
  </si>
  <si>
    <t>Compilado.</t>
  </si>
  <si>
    <t>Japón</t>
  </si>
  <si>
    <t>EEUU</t>
  </si>
  <si>
    <t>Unión Europea</t>
  </si>
  <si>
    <t>OMS</t>
  </si>
  <si>
    <t>Costa Rica</t>
  </si>
  <si>
    <t>Perú</t>
  </si>
  <si>
    <t>No cuenta con instrumento.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</si>
</sst>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4"/>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8"/>
      <color indexed="10"/>
      <name val="Calibri"/>
      <family val="2"/>
      <scheme val="minor"/>
    </font>
    <font>
      <b/>
      <sz val="16"/>
      <color indexed="8"/>
      <name val="Calibri"/>
      <family val="2"/>
      <scheme val="minor"/>
    </font>
    <font>
      <u/>
      <sz val="16"/>
      <color theme="10"/>
      <name val="Calibri"/>
      <family val="2"/>
      <scheme val="minor"/>
    </font>
    <font>
      <sz val="8"/>
      <name val="Calibri"/>
      <family val="2"/>
      <scheme val="minor"/>
    </font>
    <font>
      <b/>
      <u/>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D9D9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0" fillId="0" borderId="0" xfId="0" applyAlignment="1">
      <alignment vertical="top" wrapText="1"/>
    </xf>
    <xf numFmtId="0" fontId="0" fillId="0" borderId="0" xfId="0" applyAlignment="1">
      <alignment wrapText="1"/>
    </xf>
    <xf numFmtId="0" fontId="0" fillId="0" borderId="0" xfId="0" pivotButton="1" applyAlignment="1">
      <alignment vertical="top" wrapText="1"/>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center" vertical="center"/>
    </xf>
    <xf numFmtId="0" fontId="1" fillId="0" borderId="0" xfId="0" applyFont="1"/>
    <xf numFmtId="0" fontId="5" fillId="0" borderId="0" xfId="0" applyFont="1" applyAlignment="1">
      <alignment horizontal="left" vertical="top"/>
    </xf>
    <xf numFmtId="14" fontId="0" fillId="0" borderId="0" xfId="0" applyNumberFormat="1"/>
    <xf numFmtId="0" fontId="6" fillId="0" borderId="0" xfId="1"/>
    <xf numFmtId="0" fontId="0" fillId="0" borderId="0" xfId="0" quotePrefix="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top" wrapText="1"/>
    </xf>
    <xf numFmtId="0" fontId="10" fillId="0" borderId="0" xfId="0" applyFont="1" applyAlignment="1">
      <alignment vertical="top" wrapText="1"/>
    </xf>
    <xf numFmtId="0" fontId="11" fillId="0" borderId="0" xfId="0" applyFont="1"/>
    <xf numFmtId="0" fontId="12" fillId="0" borderId="0" xfId="0" applyFont="1"/>
    <xf numFmtId="0" fontId="13" fillId="0" borderId="0" xfId="1" applyFont="1"/>
    <xf numFmtId="0" fontId="15" fillId="0" borderId="0" xfId="0" applyFont="1"/>
    <xf numFmtId="0" fontId="16" fillId="3" borderId="1" xfId="0" applyFont="1" applyFill="1" applyBorder="1" applyAlignment="1">
      <alignment wrapText="1"/>
    </xf>
    <xf numFmtId="0" fontId="0" fillId="4" borderId="1" xfId="0" applyFill="1" applyBorder="1"/>
    <xf numFmtId="0" fontId="0" fillId="3" borderId="3" xfId="0" applyFill="1" applyBorder="1" applyAlignment="1">
      <alignment horizontal="justify" vertical="center"/>
    </xf>
    <xf numFmtId="0" fontId="0" fillId="3" borderId="3" xfId="0" applyFill="1" applyBorder="1"/>
    <xf numFmtId="0" fontId="0" fillId="3" borderId="4" xfId="0" applyFill="1" applyBorder="1" applyAlignment="1">
      <alignment horizontal="justify" vertical="center"/>
    </xf>
    <xf numFmtId="0" fontId="0" fillId="5" borderId="5" xfId="0" applyFill="1" applyBorder="1"/>
    <xf numFmtId="0" fontId="0" fillId="5" borderId="2" xfId="0" applyFill="1" applyBorder="1"/>
    <xf numFmtId="0" fontId="0" fillId="5" borderId="1" xfId="0" applyFill="1" applyBorder="1"/>
    <xf numFmtId="0" fontId="0" fillId="0" borderId="1" xfId="0" applyBorder="1"/>
    <xf numFmtId="0" fontId="1" fillId="2" borderId="0" xfId="0" applyFont="1" applyFill="1" applyAlignment="1">
      <alignment horizontal="center" vertical="center" wrapText="1"/>
    </xf>
    <xf numFmtId="0" fontId="0" fillId="0" borderId="0" xfId="0" applyNumberFormat="1" applyAlignment="1">
      <alignment vertical="top" wrapText="1"/>
    </xf>
  </cellXfs>
  <cellStyles count="2">
    <cellStyle name="Hyperlink" xfId="1" builtinId="8"/>
    <cellStyle name="Normal" xfId="0" builtinId="0"/>
  </cellStyles>
  <dxfs count="377">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dxf>
    <dxf>
      <font>
        <b/>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numFmt numFmtId="0" formatCode="General"/>
    </dxf>
    <dxf>
      <numFmt numFmtId="0" formatCode="General"/>
    </dxf>
    <dxf>
      <numFmt numFmtId="19" formatCode="dd/mm/yyyy"/>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talina%20Veloso/Dropbox/04-GL-Proyectos/2022-VALREF/2.Trabajo/VALREF-BD-Maestra-V2-L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TERNO Grilla recopilación"/>
      <sheetName val="TD Alcance"/>
      <sheetName val="Tablas Resumen por Caso--&gt;"/>
      <sheetName val="Regulaciones - SOMBRA INT"/>
      <sheetName val="Regulaciones - OLORES"/>
      <sheetName val="Regulaciones - CEM"/>
      <sheetName val="Regulaciones - VIBRACION"/>
      <sheetName val="Regulaciones - SOMBRA EDIF"/>
      <sheetName val="Regulaciones - SUELO"/>
      <sheetName val="Regulaciones - LUMINICA"/>
      <sheetName val="Tabla Valores por Caso--&gt;"/>
      <sheetName val="Valores - SOMBRA INT"/>
      <sheetName val="Valores - OLORES"/>
      <sheetName val="Valores - CEM"/>
      <sheetName val="Sheet4"/>
      <sheetName val="Valores - SOMBRA EDIF"/>
      <sheetName val="Valores - SUELO (agente)"/>
      <sheetName val="Valores - SUELO (actividad)"/>
      <sheetName val="Valores - LUMINICA"/>
      <sheetName val="Datos Internos --&gt; "/>
      <sheetName val="BaseDatos"/>
      <sheetName val="Checks--&gt;"/>
      <sheetName val="Check-ODPs"/>
      <sheetName val="Check-Unidades"/>
      <sheetName val="Clasificaciones--&gt;"/>
      <sheetName val="Tipo Instrumento"/>
      <sheetName val="Tipo ODP"/>
      <sheetName val="TD Tipo Norma"/>
      <sheetName val="TD ODPs"/>
      <sheetName val="checks-consistencia--&gt;"/>
      <sheetName val="Códigos en BD"/>
      <sheetName val="VALREF-BD-Maestra-V2-L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VCG" refreshedDate="45092.721592824077" createdVersion="8" refreshedVersion="8" minRefreshableVersion="3" recordCount="237" xr:uid="{6C2EFD5D-68E2-C748-AE04-C860F38D466D}">
  <cacheSource type="worksheet">
    <worksheetSource name="BD"/>
  </cacheSource>
  <cacheFields count="43">
    <cacheField name="ID" numFmtId="0">
      <sharedItems/>
    </cacheField>
    <cacheField name="Caso " numFmtId="0">
      <sharedItems count="1">
        <s v="Vibración"/>
      </sharedItems>
    </cacheField>
    <cacheField name="País" numFmtId="0">
      <sharedItems count="18">
        <s v="Estados Unidos"/>
        <s v="Organización Internacional de Normalización"/>
        <s v="Colombia"/>
        <s v="Países Bajos"/>
        <s v="Alemania"/>
        <s v="Escocia"/>
        <s v="Argentina"/>
        <s v="Australia"/>
        <s v="Brasil"/>
        <s v="Canadá"/>
        <s v="España"/>
        <s v="México"/>
        <s v="Nueva Zelanda"/>
        <s v="Reino Unido"/>
        <s v="Suecia"/>
        <s v="Suiza"/>
        <s v="Italia"/>
        <s v="Internacional" u="1"/>
      </sharedItems>
    </cacheField>
    <cacheField name="Nombre Oficial" numFmtId="0">
      <sharedItems count="25">
        <s v="Transportation and Construction Vibration Guidance Manual"/>
        <s v="Vibraciones y choques mecánicos. Evaluación de la exposición humana a las vibraciones de cuerpo entero. Parte 2: Vibración en edificios (1 Hz a 80 Hz)."/>
        <s v="Resolución 2400 de 1979"/>
        <s v="SBR-richtlijn &quot;Meet- en beoordelingsrichtlijnen voor trillingen&quot; Deel B, Hinder voor personen in gebouwen"/>
        <s v="Erschütterungen im Bauwesen - Teil 3: Einwirkungen auf bauliche Anlagen"/>
        <s v="Planning Advice Note 50: controlling the environmental effects of surface mineral workings"/>
        <s v="Código de Prevención de la Contaminación Ambiental"/>
        <s v="Explosives — Storage and use, Part 2: Use of explosives"/>
        <s v="Technical basis for guidelines to minimise annoyance due to blasting overpressure and ground vibration"/>
        <s v="Guia para avaliação dos efeitos provocados pelo uso de. explosivos nas minerações em áreas urbanas (Guide for the evaluation of effects of the use of explosives in mining near urban areas)"/>
        <s v="General Specification for the Use of Explosives"/>
        <s v="Impulse Vibration in Residential Buildings (draft)"/>
        <s v="Control de vibraciones producidas por voladuras"/>
        <s v="Transit Noise and Vibration Impact Assesment"/>
        <s v="Structure Response and Damage Produced by Ground Vibration From Surface Mine Blasting"/>
        <s v="NORMA AMBIENTAL PARA EL DISTRITO FEDERAL NADF-004-AMBT-2004 QUE ESTABLECE LAS CONDICIONES DE MEDICIÓN Y LOS LÍMITES MÁXIMOS PERMISIBLES PARA VIBRACIONES MECÁNICAS, QUE DEBERÁN CUMPLIR LOS RESPONSABLES DE FUENTES EMISORAS EN EL DISTRITO FEDERAL"/>
        <s v="Auckland Unitary Plan Operative in part E25 Noise and vibration "/>
        <s v="Evaluation and measurement for vibration in buildings Guide to damage levels from groundborne vibration"/>
        <s v="Guide to evaluation of human exposure to vibration in buildings Vibration sources other than blasting"/>
        <s v="Vibration and shock - Guidance levels for blasting-induced vibration in buildings"/>
        <s v="VIBRATIONS - VIBRATION EFFECTS IN BUILDINGS"/>
        <s v="Erschütterungen im Bauwesen - Teil 2: Einwirkungen auf Menschen in Gebäuden"/>
        <s v="UNI 9614:2017 Misura delle vibrazioni negli edifici e criteri di valutazione del disturbo"/>
        <s v="Regula, previene y controla la emisión de ruidos y vibraciones que por su naturaleza generen o sean susceptibles de generar molestias o afectar a las personas o sus bienes o al ambiente en general."/>
        <s v="Ordenanza 8167, por la cual se establece el régimen normativo sobre Ruidos y Vibraciones" u="1"/>
      </sharedItems>
    </cacheField>
    <cacheField name="Codigo Oficial" numFmtId="0">
      <sharedItems containsBlank="1"/>
    </cacheField>
    <cacheField name="Categoría Instrumento" numFmtId="0">
      <sharedItems count="3">
        <s v="Valor de Referencia"/>
        <s v="Vinculante"/>
        <s v="Antecedentes"/>
      </sharedItems>
    </cacheField>
    <cacheField name="Institución" numFmtId="0">
      <sharedItems count="22">
        <s v="California Department of Transportation (Caltrans)"/>
        <s v="Organización Internacional de Normalización"/>
        <s v="Ministerio de Trabajo y Seguridad Social"/>
        <s v="SBRCURnet"/>
        <s v="Deutsches Institut für Normung: DIN"/>
        <s v="Scottish Government"/>
        <s v="MUNICIPALIDAD DE LA CIUDAD DE BUENOS AIRES"/>
        <s v="Asociación Australiana de Estándares (SAA)"/>
        <s v="Australian and New Zealand Environment Council"/>
        <s v="Associação Brasileira de Normas Técnicas"/>
        <s v="Ontario Provincial Standard Specification (GENERAL SPECIFICATION FOR THE USE OF EXPLOSIVES)"/>
        <s v="Ontario Ministry of the Environment, Conservation and Parks"/>
        <s v="Asociación Española de Normalización y certificación (AENOR)"/>
        <s v=" Federal Transit Administration (FTA)"/>
        <s v="USBM – U.S. Bureau of Mines"/>
        <s v="SECRETARÍA DEL MEDIO AMBIENTE "/>
        <s v="Auckland Council"/>
        <s v="BSI GROUP"/>
        <s v="Swedish Institute for Standars (SIS)"/>
        <s v="Swiss Association for Standardization (SNV) "/>
        <s v="Ente Nazionale Italiano di Unificazione"/>
        <s v="Municipalidad de Córdoba"/>
      </sharedItems>
    </cacheField>
    <cacheField name="Fecha Publicación" numFmtId="14">
      <sharedItems containsDate="1" containsBlank="1" containsMixedTypes="1" minDate="1983-06-13T00:00:00" maxDate="2021-09-11T00:00:00"/>
    </cacheField>
    <cacheField name="Año publicación" numFmtId="0">
      <sharedItems containsMixedTypes="1" containsNumber="1" containsInteger="1" minValue="1979" maxValue="2021" count="23">
        <n v="2020"/>
        <s v="jun-05, actualizado el 2011"/>
        <n v="1979"/>
        <n v="2002"/>
        <s v="1975, actualizado en 2016"/>
        <n v="1996"/>
        <n v="1983"/>
        <s v="1993, actualizada en 2006"/>
        <n v="1990"/>
        <s v="01-09-2005, actualizado en 2018"/>
        <n v="2014"/>
        <n v="1993"/>
        <s v="Actualizado el 2018"/>
        <s v="1962, actualizado en 1980"/>
        <n v="2005"/>
        <n v="2021"/>
        <n v="2008"/>
        <s v="1989, actualizado el 2011"/>
        <s v="1992, actualizado en 2013"/>
        <s v="1939, actualizado en 1999"/>
        <n v="2017"/>
        <n v="2013"/>
        <n v="1986" u="1"/>
      </sharedItems>
    </cacheField>
    <cacheField name="Año vigencia" numFmtId="0">
      <sharedItems containsString="0" containsBlank="1" containsNumber="1" containsInteger="1" minValue="1979" maxValue="2017"/>
    </cacheField>
    <cacheField name="Tipo Instrumento" numFmtId="0">
      <sharedItems count="9">
        <s v="Guía"/>
        <s v="Estándar"/>
        <s v="Resolución"/>
        <s v="Norma"/>
        <s v="Ordenanza"/>
        <s v="Recomendación"/>
        <s v="Proyecto"/>
        <s v="Reporte"/>
        <s v="Plan"/>
      </sharedItems>
    </cacheField>
    <cacheField name="Vía" numFmtId="0">
      <sharedItems containsBlank="1"/>
    </cacheField>
    <cacheField name="Tipo norma" numFmtId="0">
      <sharedItems containsBlank="1"/>
    </cacheField>
    <cacheField name="Actividad regulada" numFmtId="0">
      <sharedItems count="4">
        <s v="Actividades que propagan vibraciones"/>
        <s v="Vehículos"/>
        <s v="Actividad con explosivos"/>
        <s v="Construcciones"/>
      </sharedItems>
    </cacheField>
    <cacheField name="Actividad regulada-detalle" numFmtId="0">
      <sharedItems containsBlank="1" count="29">
        <s v="Transitorias"/>
        <m/>
        <s v="Estado estacionario (continuo)"/>
        <s v="Continua"/>
        <s v="Corto plazo"/>
        <s v="Largo plazo"/>
        <s v="Minería"/>
        <s v="De fuentes fijas o móviles"/>
        <s v="Impulsos frecuentes (20 o más impulsos en el período de observación)"/>
        <s v="Impulsos poco frecuentes (menos de 20 impulsos en el período de observación)"/>
        <s v="Incluye demolición (maquinaria fija)"/>
        <s v="Incluye demolición"/>
        <s v="No incluye explosiones"/>
        <s v="Ocasionales"/>
        <s v="Frecuente"/>
        <s v="Permanente"/>
        <s v="Minería - corto plazo"/>
        <s v="Nivel 1: que no generen malestar considerable"/>
        <s v="Corto plazo, Nivel 1: que no generen malestar considerable"/>
        <s v="Largo plazo, Nivel 1: que no generen malestar considerable"/>
        <s v="Nivel 2: que probablemente no generen malestar considerable mientras se apliquen medidas de especificadas (ver observaciones)"/>
        <s v="Corto plazo, Nivel 2: que probablemente no generen malestar considerable mientras se apliquen medidas de especificadas (ver observaciones)"/>
        <s v="Largo plazo, Nivel 2: que probablemente no generen malestar considerable mientras se apliquen medidas de especificadas (ver observaciones)"/>
        <s v="Nivel 3: que generan malestar inaceptable para las que se deben adoptar medidas más allá de las especificadas (ver observaciones)"/>
        <s v="Corto plazo, Nivel 3: que generan malestar inaceptable para las que se deben adoptar medidas más allá de las especificadas (ver observaciones)"/>
        <s v="Largo plazo, Nivel 3: que generan malestar inaceptable para las que se deben adoptar medidas más allá de las especificadas (ver observaciones)"/>
        <s v="Fuentes fijas o móviles excepto tránsito vehicular"/>
        <s v="Nivel 2: que probablemte no generen malestar considerable mientras se apliquen medidas de especificadas (ver observaciones)" u="1"/>
        <s v="Incluye demolición (maquinaria fijas)" u="1"/>
      </sharedItems>
    </cacheField>
    <cacheField name="Frecuencia elegida " numFmtId="0">
      <sharedItems containsBlank="1" containsMixedTypes="1" containsNumber="1" containsInteger="1" minValue="50" maxValue="100" count="20">
        <m/>
        <s v="&gt;40"/>
        <s v="1-10"/>
        <s v="10-50"/>
        <s v="50-100"/>
        <s v="Todas"/>
        <s v="&lt;15"/>
        <s v="15-40"/>
        <s v="&lt;0.5"/>
        <s v="1-4"/>
        <s v="4-16"/>
        <s v="16-40"/>
        <s v="40-100"/>
        <s v="1-2.6"/>
        <s v="2.6-10"/>
        <s v="10-40"/>
        <n v="100"/>
        <n v="80"/>
        <n v="50"/>
        <s v="1-80"/>
      </sharedItems>
    </cacheField>
    <cacheField name="Unidad frecuencia" numFmtId="0">
      <sharedItems containsBlank="1"/>
    </cacheField>
    <cacheField name="Frecuencia original" numFmtId="0">
      <sharedItems containsBlank="1" containsMixedTypes="1" containsNumber="1" containsInteger="1" minValue="50" maxValue="100"/>
    </cacheField>
    <cacheField name="Agente de riesgo" numFmtId="0">
      <sharedItems count="19">
        <s v="Velocidad peak de partícula"/>
        <s v="Aceleración raíz cuadrática media (rms) ponderada (aw)"/>
        <s v="Desplazamiento máximo"/>
        <s v="Velocidad vertical"/>
        <s v="Severidad de vibración ponderada máxima"/>
        <s v="Severidad de vibración de evaluación"/>
        <s v="Aceleración estadística máxima ponderada"/>
        <s v="Áceleración de la vibración"/>
        <s v="Aceleración medido en su valor eficaz" u="1"/>
        <s v="Aceleración raíz cuadrática media ponderada" u="1"/>
        <s v="Severidad de vibración ponderada máxima (Ao: límite superior)" u="1"/>
        <s v="Aceleraciones rms ponderadas (aw) (límite mínimo)" u="1"/>
        <s v="Aceleración raíz cuadrática media ponderada (aw)" u="1"/>
        <s v="Velocidad peak de partícula (límite mínimo)" u="1"/>
        <s v="Severidad de vibración de evaluación (Ar)" u="1"/>
        <s v="Dmáx (calcular con ecuación descrita en obervaciones o en el gráfico)" u="1"/>
        <s v="Aceleración raíz cuadrática media ponderada en todas las direcciones (x, y, z)" u="1"/>
        <s v="Severidad de vibración ponderada máxima (Au: límite inferior)" u="1"/>
        <s v="Aceleraciones rms ponderadas (aw)" u="1"/>
      </sharedItems>
    </cacheField>
    <cacheField name="Valor original" numFmtId="0">
      <sharedItems containsMixedTypes="1" containsNumber="1" minValue="0.01" maxValue="200"/>
    </cacheField>
    <cacheField name="Valor medio" numFmtId="0">
      <sharedItems containsString="0" containsBlank="1" containsNumber="1" minValue="0.01" maxValue="200"/>
    </cacheField>
    <cacheField name="Unidad de medida" numFmtId="0">
      <sharedItems containsBlank="1" count="7">
        <s v="in/sec"/>
        <s v="m/s2"/>
        <s v="mm/s"/>
        <s v="mm"/>
        <m/>
        <s v="mm/s2"/>
        <s v="cm/s2" u="1"/>
      </sharedItems>
    </cacheField>
    <cacheField name="Metrica" numFmtId="0">
      <sharedItems count="6">
        <s v="Instantáneo"/>
        <s v="&lt;=20 min"/>
        <s v="&gt;20 min, =&lt;60 min"/>
        <s v="&gt;60 min, &lt;= 120 min"/>
        <s v="120 min"/>
        <s v="Diairia"/>
      </sharedItems>
    </cacheField>
    <cacheField name="Verificador" numFmtId="0">
      <sharedItems containsBlank="1" count="43">
        <m/>
        <s v="medido en fundaciones en todas las direcciones (x, y, z)"/>
        <s v="medido en piso más alto en direcciones horizontales (x, y)"/>
        <s v="medido en losas de piso en dirección vertical (z)"/>
        <s v="medido durante el día y la noche"/>
        <s v="medido durante el día"/>
        <s v="medido durante la noche"/>
        <s v="medido duante la noche"/>
        <s v="medido en todas las direcciones (x, y, z)"/>
        <s v="medido perpendicular a la superficie de revestimiento"/>
        <s v="medido en la tubería enterrada"/>
        <s v="valor máximo, medido durante el día"/>
        <s v="valor máximo, medido durante la noche"/>
        <s v="valor máximo, hasta 1 día"/>
        <s v="valor máximo, entre 6 hasta 26 días"/>
        <s v="valor máximo, entre 26 hasta 78 días"/>
        <s v="valor máximo estadístico en los períodos considerados, durante el día"/>
        <s v="valor máximo estadístico en los períodos considerados, durante la noche"/>
        <s v="valor máximo estadístico en los períodos considerados, durante el día en días festivos"/>
        <s v="valor máximo estadístico en los períodos considerados"/>
        <s v="máximo nivel entre 7:00 - 22:00"/>
        <s v="máximo nivel entre 7:00 - 22:01"/>
        <s v="máximo nivel entre 7:00 - 22:02"/>
        <s v="máximo nivel entre 7:00 - 22:03"/>
        <s v="máximo nivel entre 22:00 - 7:00"/>
        <s v="máximo nivel entre 22:00 - 7:01"/>
        <s v="máximo nivel entre 22:00 - 7:02"/>
        <s v="máximo nivel entre 22:00 - 7:03"/>
        <s v="valor máximo, entre 6 hasta 26 días (aplica solo si la vibración es a corto plazo)" u="1"/>
        <s v="valor máximo, medido durante el día (aplica solo si la vibración es a corto plazo)" u="1"/>
        <s v="valor máximo, entre 6 hasta 26 días (para vibraciones a largo plazo)" u="1"/>
        <s v="valor máximo, medido durante el día (para vibraciones a largo plazo)" u="1"/>
        <s v="valor máximo, entre 26 hasta 78 días (aplica solo si la vibración es a corto plazo)" u="1"/>
        <s v="valor máximo, hasta 1 día (no distingue vibración en corto o largo plazo)" u="1"/>
        <s v="valor máximo, hasta 1 día (aplica solo si la vibración es a corto plazo)" u="1"/>
        <s v="valor máximo, entre 26 hasta 78 días (para vibraciones a largo plazo)" u="1"/>
        <s v="valor máximo, medido durante la noche (para vibraciones a largo plazo)" u="1"/>
        <s v="valor máximo, medido durante la noche (aplica solo si la vibración es a corto plazo)" u="1"/>
        <s v="valor máximo, hasta 1 día (para vibraciones a largo plazo)" u="1"/>
        <s v="valor máximo, entre 26 hasta 78 días (no distingue vibración en corto o largo plazo)" u="1"/>
        <s v="valor máximo, medido durante la noche (no distingue vibración en corto o largo plazo)" u="1"/>
        <s v="valor máximo, entre 6 hasta 26 días (no distingue vibración en corto o largo plazo)" u="1"/>
        <s v="valor máximo, medido durante el día (no distingue vibración en corto o largo plazo)" u="1"/>
      </sharedItems>
    </cacheField>
    <cacheField name="Valor estandar" numFmtId="0">
      <sharedItems containsString="0" containsBlank="1" containsNumber="1" minValue="2E-3" maxValue="200"/>
    </cacheField>
    <cacheField name="Unidad de medida (valor estandar)" numFmtId="0">
      <sharedItems containsBlank="1" count="5">
        <s v="mm/s"/>
        <s v="m/s2"/>
        <s v="mm"/>
        <m/>
        <s v="mm/s2"/>
      </sharedItems>
    </cacheField>
    <cacheField name="ODP-Primario" numFmtId="0">
      <sharedItems count="4">
        <s v="Salud"/>
        <s v="Estructuras"/>
        <s v="Patrimonio cultural"/>
        <s v="Bienestar"/>
      </sharedItems>
    </cacheField>
    <cacheField name="ODP-secundario" numFmtId="0">
      <sharedItems containsBlank="1"/>
    </cacheField>
    <cacheField name="ODP-Clase" numFmtId="0">
      <sharedItems count="2">
        <s v="Humanos"/>
        <s v="Estructuras"/>
      </sharedItems>
    </cacheField>
    <cacheField name="ODP" numFmtId="0">
      <sharedItems containsBlank="1" count="23">
        <m/>
        <s v="Personas en edificios cercanos"/>
        <s v="Edificios comerciales e industriales"/>
        <s v="Viviendas"/>
        <s v="Edificios protegidos"/>
        <s v="Viviendas y edificios comerciales"/>
        <s v="Monumentos o edificios históricos"/>
        <s v="Estructuras cercanas"/>
        <s v="Edificios industriales"/>
        <s v="Viviendas, oficinas, centros comerciales y de recreo"/>
        <s v="Estructuras de valor arqueológico, arquitectónico o histórico"/>
        <s v="Personas en edificios industriales"/>
        <s v="Personas en hogares"/>
        <s v="Personas en oficinas"/>
        <s v="Cavidades subterráneas"/>
        <s v="Tubería enterrada"/>
        <s v="Personas en lugares de trabajo"/>
        <s v="Personas en hospitales, residencias de ancianos"/>
        <s v="Personas en guarderías y residencias de ancianos"/>
        <s v="Escuelas"/>
        <s v="Personas en hospitales y recintos educacionales"/>
        <s v="Industrial"/>
        <s v="Personas en establecimientos hospitalarios" u="1"/>
      </sharedItems>
    </cacheField>
    <cacheField name="ODP-detalle" numFmtId="0">
      <sharedItems containsBlank="1" count="42">
        <m/>
        <s v="Zonas urbanas"/>
        <s v="Estructuras de concreto reforzado o de acero"/>
        <s v="Especialmente sensibles a la vibración"/>
        <s v="Incluye tuberías"/>
        <s v=" Ligero con estructuras de hormigón armado"/>
        <s v="Sin especial sensibilidad a vibraciones"/>
        <s v="De madera y mampostería sin ingeniería"/>
        <s v="Extremadamente susceptibles"/>
        <s v="De hormigón armado, acero o madera (sin yeso)"/>
        <s v="Hormigón y mampostería de ingeniería (sin yeso)"/>
        <s v="Revestida de adobe"/>
        <s v="Revestida de yeso"/>
        <s v="Dormitorios y zonas para dormir"/>
        <s v="Con actividad sensible al ruido"/>
        <s v="Todo tipo de edificios"/>
        <s v="No reforzado"/>
        <s v="Reforzados y de grandes dimensiones"/>
        <s v="Muy poco susceptible"/>
        <s v="Poco susceptible"/>
        <s v="Susceptibilidad normal"/>
        <s v="Particularmente susceptible"/>
        <s v="Revestida de hormigón armado o proyectado, segmentos de tubería"/>
        <s v="Revestida de hormigón, piedra"/>
        <s v="Revestida de mampostería"/>
        <s v="Acero soldado"/>
        <s v="Arcilla vitrificada, hormigón, hormigón armado, hormigón pretensado, metal (con o sin brida)"/>
        <s v="Mampostería o plástico"/>
        <s v=" En áreas puramente industriales (vivienda destinada a propietarios o gerentes de planta, superintendentes, personal de servicio de reserva, etc)"/>
        <s v="En áreas puramente industriales (vivienda destinada a propietarios o gerentes de planta, superintendentes, personal de servicio de reserva, etc)"/>
        <s v="En zonas predominantemente comerciales"/>
        <s v="En áreas que no son predominantemente comerciales ni residenciales"/>
        <s v="En áreas predominantemente o puramente residenciales"/>
        <s v="En áreas especialmente protegidas (hospitales o blanearios de salud)"/>
        <s v="No aplica para aquellos que requieren protección especial (hospitales)"/>
        <s v="Personas en hogares"/>
        <s v="Personas en lugares de trabajo"/>
        <s v="Personas en hospitales, residencias de ancianos"/>
        <s v="Personas en guarderías y residencias de ancianos"/>
        <s v="Escuelas"/>
        <s v="Zonas residenciales urbana de baja y media densidad"/>
        <s v="Zonas residenciales urbana de alta densidad y concentración de locales comerciales"/>
      </sharedItems>
    </cacheField>
    <cacheField name="Efecto" numFmtId="0">
      <sharedItems count="10">
        <s v="Molestias"/>
        <s v="Disminución de la serviciabilidad"/>
        <s v="Daño estructural"/>
        <s v="Daño menor"/>
        <s v="Daño cosmético"/>
        <s v="Percepción"/>
        <s v="Mareos"/>
        <s v="En la integridad"/>
        <s v="Daño "/>
        <s v="Malestar" u="1"/>
      </sharedItems>
    </cacheField>
    <cacheField name="Efecto-detalle" numFmtId="0">
      <sharedItems containsBlank="1" count="37" longText="1">
        <s v="Apenas perceptible"/>
        <s v="Bastante molesto"/>
        <s v="Claramente perceptible"/>
        <s v="Molesto"/>
        <s v="Desagradable"/>
        <s v="Deterioro de la estabilidad del edificio y reducción de la capacidad de carga de los suelos y otros componentes"/>
        <s v="Deterioro de la estabilidad del edificio, reducción de la capacidad de carga de los suelos y otros componentes, formación de grietas en las superficies de paredes enyesadas o revestidas das de las paredes, agrandamiento de las grietas existente en una estructura y desprendimiento de tabiques de los muros de carga o losas de piso"/>
        <s v="Empieza a molestar"/>
        <s v="En elementos estructurales"/>
        <s v="Extremadamente molesto"/>
        <s v="Fácilmente perceptible"/>
        <s v="Formación de grietas largas, perdida o caída de superficies de estuco"/>
        <s v="Formación degrietas finas, crecimiento de grietas existentes en estuco y paredes delgadas"/>
        <s v="Fuertemente perceptible"/>
        <s v="Grave"/>
        <s v="Poco moleso"/>
        <s v="Moderadamente molesto"/>
        <s v="Ligeramente molesto"/>
        <s v="Levemente perceptible"/>
        <s v="Percepción"/>
        <s v="Perturbador"/>
        <s v="Severamente molesto"/>
        <s v="Muy perturbador"/>
        <s v="Muy molesto"/>
        <s v="No molesto"/>
        <s v="Mareos producidos por el movimiento"/>
        <s v="Se percibe"/>
        <m/>
        <s v="Criterio de daño de la estructura"/>
        <s v="Umbral de percepción"/>
        <s v="Justo perceptible" u="1"/>
        <s v="Mareos" u="1"/>
        <s v="Ligeramente perceptible" u="1"/>
        <s v="Muy perceptible" u="1"/>
        <s v="Justo perceptible hasta bien perceptible" u="1"/>
        <s v="Muy fuertemente perceptible" u="1"/>
        <s v="De bien perceptible a fuertemente perceptible" u="1"/>
      </sharedItems>
    </cacheField>
    <cacheField name="Alcance territorial" numFmtId="0">
      <sharedItems containsBlank="1"/>
    </cacheField>
    <cacheField name="Región" numFmtId="0">
      <sharedItems containsBlank="1" count="7">
        <s v="California"/>
        <m/>
        <s v="Buenos Aires"/>
        <s v="Ontario"/>
        <s v="Distrito Federal (Ciudad de México)"/>
        <s v="Auckland"/>
        <s v="Córdoba"/>
      </sharedItems>
    </cacheField>
    <cacheField name="Observaciones" numFmtId="0">
      <sharedItems containsBlank="1" longText="1"/>
    </cacheField>
    <cacheField name="Origen" numFmtId="0">
      <sharedItems containsBlank="1"/>
    </cacheField>
    <cacheField name="Enlace" numFmtId="0">
      <sharedItems count="32" longText="1">
        <s v="https://dot.ca.gov/-/media/dot-media/programs/environmental-analysis/documents/env/tcvgm-apr2020-a11y.pdf"/>
        <s v="Acceso oficial a la norma: https://www.une.org/encuentra-tu-norma/busca-tu-norma/norma?c=N0048377_x000a_Visualizació: https://www.insst.es/documents/94886/327740/784+.pdf/858e2c0f-07a9-49ec-895f-5fd82fcd3449"/>
        <s v="Resolución: https://www.ilo.org/dyn/travail/docs/1509/industrial%20safety%20statute.pdf_x000a_Acceso oficial a la norma ISO 2631-1:1997: : https://www.une.org/encuentra-tu-norma/busca-tu-norma/norma?c=N0048377_x000a_Visualización norma ISO 2631-2:1997: https://www.insst.es/documents/94886/327740/784+.pdf/858e2c0f-07a9-49ec-895f-5fd82fcd3449"/>
        <s v="Se debe pagar, los valores fueron extraídos de: https://www.peutz.nl/sites/peutz.nl/files/publicaties/Peutz_Publicatie_HH_Geluid_Trillingen_Luchtkwaliteit_nov_2007.pdf"/>
        <s v="Acceso oficial a la norma: https://www.beuth.de/de/norm/din-4150-3/262430160_x000a_Visualización: https://pdfcoffee.com/din-4150-32016-12-pdf-free.html"/>
        <s v="https://fisica.usach.cl/sites/fisica/files/2014_maulen_ramos_sebastian_elias.pdf"/>
        <s v="https://www.ecofield.net/Legales/CABA/or39025_CABA.htm"/>
        <s v="Hay que pagar (https://store.standards.org.au/product/as-2187-2-2006). Los datos se obtuvieron de: https://fisica.usach.cl/sites/fisica/files/2014_maulen_ramos_sebastian_elias.pdf "/>
        <s v="https://www.epa.nsw.gov.au/~/media/EPA/Corporate%20Site/resources/noise/anzecblasting.ashx"/>
        <s v="Acceso oficial a la norma: https://www.normas.com.br/visualizar/abnt-nbr-nm/5990/nbr9653-guia-para-avaliacao-dos-efeitos-provocados-pelo-uso-de-explosivos-nas-mineracoes-em-areas-urbanas_x000a_Visualización: https://www.scielo.br/j/rem/a/KMtDxh5T3NsGbzdjt7GRVgr/?format=pdf&amp;lang=pt"/>
        <s v="https://pub-greatersudbury.escribemeetings.com/filestream.ashx?documentid=4602"/>
        <s v="El documento no se encuentra disponible publicamente._x000a_Visualización (EIA-Table 6): https://www.toronto.ca/wp-content/uploads/2021/11/9800-yonge-tomorrow-esr-appendix-t-noise-assessment.pdf"/>
        <s v="https://www.aemina.com/documentos/ficheros_documentos/Norma%20UNE%2022%20381%2093.pdf"/>
        <s v="https://www.transit.dot.gov/sites/fta.dot.gov/files/docs/research-innovation/118131/transit-noise-and-vibration-impact-assessment-manual-fta-report-no-0123_0.pdf"/>
        <s v="https://www.sedema.cdmx.gob.mx/storage/app/uploads/public/577/286/711/5772867116873351435536.pdf"/>
        <s v="https://www.aucklandcouncil.govt.nz/UnitaryPlanDocuments/pc-53-operative.pdf"/>
        <s v="https://www.en-standard.eu/bs-7385-2-1993-evaluation-and-measurement-for-vibration-in-buildings-guide-to-damage-levels-from-groundborne-vibration/ Sin embargo, hay que pagar, por lo que los valores se obtuvieron de: https://fisica.usach.cl/sites/fisica/files/2014_maulen_ramos_sebastian_elias.pdf "/>
        <s v="https://www.en-standard.eu/bs-6472-1-2008-guide-to-evaluation-of-human-exposure-to-vibration-in-buildings-vibration-sources-other-than-blasting/ Sin embargo, hay que pagar, por lo que los valores se obtuvieron de: https://fisica.usach.cl/sites/fisica/files/2014_maulen_ramos_sebastian_elias.pdf "/>
        <s v="Hay que pagar (https://www.sis.se/en/produkter/metrology-and-measurement-physical-phenomena/vibrations-shock-and-vibration-measurements/ss46048662011/). Los valores se obtuvieron de: https://fisica.usach.cl/sites/fisica/files/2014_maulen_ramos_sebastian_elias.pdf "/>
        <s v="No disponible para Chile (https://infostore.saiglobal.com/en-us/standards/sn-640312a-1992-1046645_saig_snv_snv_2439388/).   Los datos se obtuvieron de: https://www.osso.org.co/docu/tesis/2003/vibracion/C.pdf"/>
        <s v="Acceso oficial a la norma: https://www.normadoc.com/english/din-4150-2-1999-06.html_x000a_Visualización: https://pdfcoffee.com/din-4150-2-pdf-free.html"/>
        <s v="Acceso oficial a la norma: https://store.uni.com/uni-9614-2017_x000a_Visualización: https://appalti.comune.moncalieri.to.it/PortaleAppalti/do/FrontEnd/DocDig/downloadDocumentoPubblico.action;jsessionid=79565FEB884938F6845CF8C7F3D1E396.elda?id=214&amp;idprg="/>
        <s v="https://servicios.cordoba.gov.ar/DigestoWeb/Page/Documento.aspx?Nro=39174"/>
        <s v="https://servicios2.cordoba.gov.ar/DigestoWeb/Page/Documento.aspx?Nro=892" u="1"/>
        <s v="https://www.beuth.de/de/norm/din-4150-3/262430160" u="1"/>
        <s v="Resolución: https://www.ilo.org/dyn/travail/docs/1509/industrial%20safety%20statute.pdf_x000a_Norma ISO 2631-2:1997: " u="1"/>
        <s v="Hay que pagar para obtenerla (https://www.une.org/encuentra-tu-norma/busca-tu-norma/norma?c=N0048377). Los valores se obtuvieron de: https://www.insst.es/documents/94886/327740/784+.pdf/858e2c0f-07a9-49ec-895f-5fd82fcd3449" u="1"/>
        <s v="https://store.uni.com/uni-9614-2017" u="1"/>
        <s v="Este proyecto no se logró encontrar en la página oficial, https://ehq-production-canada.s3.ca-central-1.amazonaws.com/63db6970b7af5bfdf0815c24f4831abd0e53a0c5/original/1653934767/ff00399b9505957b735a46dfa4fe9861_Appendix_P_-_Noise_Assessment_Report.pdf?X-Amz-Algorithm=AWS4-HMAC-SHA256&amp;X-Amz-Credential=AKIA4KKNQAKIOR7VAOP4%2F20230121%2Fca-central-1%2Fs3%2Faws4_request&amp;X-Amz-Date=20230121T222404Z&amp;X-Amz-Expires=300&amp;X-Amz-SignedHeaders=host&amp;X-Amz-Signature=79bde94d53307296219f25327e8731c846a84f81238e1f391b5a1cb9cae4342f" u="1"/>
        <s v="https://www.normadoc.com/english/din-4150-2-1999-06.html" u="1"/>
        <s v="https://www.ilo.org/dyn/travail/docs/1509/industrial%20safety%20statute.pdf" u="1"/>
        <s v="https://www.normas.com.br/visualizar/abnt-nbr-nm/5990/nbr9653-guia-para-avaliacao-dos-efeitos-provocados-pelo-uso-de-explosivos-nas-mineracoes-em-areas-urbanas" u="1"/>
      </sharedItems>
    </cacheField>
    <cacheField name="Punto de Control" numFmtId="0">
      <sharedItems/>
    </cacheField>
    <cacheField name="Grupo-clase-primario" numFmtId="0">
      <sharedItems/>
    </cacheField>
    <cacheField name="Grupo-ODP" numFmtId="0">
      <sharedItems containsBlank="1" count="7">
        <s v="Población General"/>
        <s v="Estructuras"/>
        <s v="Patrimonio Cultural"/>
        <s v="Población Sensible"/>
        <m u="1"/>
        <s v="poblacion general" u="1"/>
        <s v="Poblacion sensible" u="1"/>
      </sharedItems>
    </cacheField>
    <cacheField name="Grupo Actividad" numFmtId="0">
      <sharedItems count="3">
        <s v="Fuentes fijas"/>
        <s v="Vehículos"/>
        <s v="Actividad con explosivos"/>
      </sharedItems>
    </cacheField>
    <cacheField name="Grupo-Severidad Efecto" numFmtId="0">
      <sharedItems count="4">
        <s v="Leve"/>
        <s v="Grave"/>
        <s v="Medio"/>
        <s v="Alto"/>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AD267B-0708-445D-B476-DFE18D594AD7}" name="TablaDinámica1" cacheId="28" applyNumberFormats="0" applyBorderFormats="0" applyFontFormats="0" applyPatternFormats="0" applyAlignmentFormats="0" applyWidthHeightFormats="1" dataCaption="Valores" updatedVersion="8" minRefreshableVersion="3" showDrill="0" itemPrintTitles="1" createdVersion="8" indent="0" compact="0" compactData="0" gridDropZones="1" multipleFieldFilters="0" fieldListSortAscending="1">
  <location ref="B9:J36" firstHeaderRow="2" firstDataRow="2" firstDataCol="8"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8">
        <item x="4"/>
        <item x="6"/>
        <item x="7"/>
        <item x="8"/>
        <item x="9"/>
        <item x="2"/>
        <item x="5"/>
        <item x="10"/>
        <item x="0"/>
        <item m="1" x="17"/>
        <item x="16"/>
        <item x="11"/>
        <item x="12"/>
        <item x="3"/>
        <item x="13"/>
        <item x="14"/>
        <item x="15"/>
        <item x="1"/>
      </items>
    </pivotField>
    <pivotField axis="axisRow" compact="0" outline="0" subtotalTop="0" showAll="0" defaultSubtotal="0">
      <items count="25">
        <item x="16"/>
        <item x="6"/>
        <item x="12"/>
        <item x="17"/>
        <item x="7"/>
        <item x="10"/>
        <item x="9"/>
        <item x="18"/>
        <item x="11"/>
        <item x="15"/>
        <item m="1" x="24"/>
        <item x="5"/>
        <item x="3"/>
        <item x="8"/>
        <item x="13"/>
        <item x="0"/>
        <item x="1"/>
        <item x="19"/>
        <item x="20"/>
        <item x="14"/>
        <item x="2"/>
        <item x="4"/>
        <item x="21"/>
        <item x="22"/>
        <item x="23"/>
      </items>
    </pivotField>
    <pivotField compact="0" outline="0" subtotalTop="0" showAll="0" defaultSubtotal="0"/>
    <pivotField axis="axisRow" compact="0" outline="0" subtotalTop="0" showAll="0" defaultSubtotal="0">
      <items count="3">
        <item x="2"/>
        <item x="0"/>
        <item x="1"/>
      </items>
    </pivotField>
    <pivotField axis="axisRow" compact="0" outline="0" showAll="0" defaultSubtotal="0">
      <items count="22">
        <item x="13"/>
        <item x="7"/>
        <item x="12"/>
        <item x="9"/>
        <item x="16"/>
        <item x="8"/>
        <item x="17"/>
        <item x="0"/>
        <item x="21"/>
        <item x="6"/>
        <item x="11"/>
        <item x="10"/>
        <item x="1"/>
        <item x="3"/>
        <item x="5"/>
        <item x="15"/>
        <item x="18"/>
        <item x="19"/>
        <item x="14"/>
        <item x="2"/>
        <item x="4"/>
        <item x="20"/>
      </items>
    </pivotField>
    <pivotField compact="0" outline="0" showAll="0" defaultSubtotal="0"/>
    <pivotField axis="axisRow" compact="0" outline="0" subtotalTop="0" showAll="0" defaultSubtotal="0">
      <items count="23">
        <item x="6"/>
        <item m="1" x="22"/>
        <item x="8"/>
        <item x="11"/>
        <item x="5"/>
        <item x="3"/>
        <item x="14"/>
        <item x="16"/>
        <item x="10"/>
        <item x="20"/>
        <item x="0"/>
        <item x="15"/>
        <item x="9"/>
        <item x="13"/>
        <item x="17"/>
        <item x="18"/>
        <item x="7"/>
        <item x="12"/>
        <item x="1"/>
        <item x="2"/>
        <item x="4"/>
        <item x="19"/>
        <item x="21"/>
      </items>
    </pivotField>
    <pivotField compact="0" outline="0" showAll="0" defaultSubtotal="0"/>
    <pivotField axis="axisRow" compact="0" outline="0" subtotalTop="0" showAll="0" defaultSubtotal="0">
      <items count="9">
        <item x="1"/>
        <item x="0"/>
        <item x="3"/>
        <item x="4"/>
        <item x="6"/>
        <item x="5"/>
        <item x="7"/>
        <item x="2"/>
        <item x="8"/>
      </items>
    </pivotField>
    <pivotField compact="0" outline="0" showAll="0" defaultSubtotal="0"/>
    <pivotField compact="0" outline="0" showAll="0" defaultSubtotal="0"/>
    <pivotField compact="0" outline="0" subtotalTop="0" showAll="0">
      <items count="5">
        <item x="3"/>
        <item x="2"/>
        <item x="0"/>
        <item x="1"/>
        <item t="default"/>
      </items>
    </pivotField>
    <pivotField compact="0" outline="0" showAll="0"/>
    <pivotField compact="0" outline="0" subtotalTop="0" showAll="0" defaultSubtotal="0"/>
    <pivotField compact="0" outline="0" subtotalTop="0" showAll="0" defaultSubtotal="0"/>
    <pivotField compact="0" outline="0" showAll="0"/>
    <pivotField compact="0" outline="0" showAll="0" defaultSubtotal="0">
      <items count="19">
        <item m="1" x="8"/>
        <item m="1" x="18"/>
        <item m="1" x="15"/>
        <item x="0"/>
        <item x="3"/>
        <item m="1" x="11"/>
        <item m="1" x="13"/>
        <item m="1" x="17"/>
        <item m="1" x="10"/>
        <item m="1" x="14"/>
        <item m="1" x="16"/>
        <item x="6"/>
        <item m="1" x="9"/>
        <item m="1" x="12"/>
        <item x="1"/>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compact="0" outline="0" showAll="0" defaultSubtotal="0">
      <items count="6">
        <item x="0"/>
        <item x="1"/>
        <item x="2"/>
        <item x="3"/>
        <item x="4"/>
        <item x="5"/>
      </items>
    </pivotField>
    <pivotField compact="0" outline="0" subtotalTop="0" showAll="0" defaultSubtotal="0">
      <items count="43">
        <item x="0"/>
        <item x="1"/>
        <item x="2"/>
        <item x="3"/>
        <item x="9"/>
        <item x="10"/>
        <item x="6"/>
        <item x="5"/>
        <item x="4"/>
        <item m="1" x="42"/>
        <item m="1" x="29"/>
        <item m="1" x="31"/>
        <item m="1" x="40"/>
        <item m="1" x="37"/>
        <item m="1" x="36"/>
        <item m="1" x="33"/>
        <item m="1" x="34"/>
        <item m="1" x="38"/>
        <item m="1" x="41"/>
        <item m="1" x="28"/>
        <item m="1" x="30"/>
        <item m="1" x="39"/>
        <item m="1" x="32"/>
        <item m="1" x="35"/>
        <item x="7"/>
        <item x="8"/>
        <item x="16"/>
        <item x="17"/>
        <item x="18"/>
        <item x="19"/>
        <item x="11"/>
        <item x="12"/>
        <item x="13"/>
        <item x="14"/>
        <item x="15"/>
        <item x="20"/>
        <item x="21"/>
        <item x="22"/>
        <item x="23"/>
        <item x="24"/>
        <item x="25"/>
        <item x="26"/>
        <item x="27"/>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howAll="0" defaultSubtotal="0">
      <items count="2">
        <item x="0"/>
        <item x="1"/>
      </items>
    </pivotField>
    <pivotField compact="0" outline="0" showAll="0"/>
    <pivotField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compact="0" outline="0" showAll="0" defaultSubtotal="0"/>
    <pivotField compact="0" outline="0" subtotalTop="0" showAll="0" defaultSubtotal="0"/>
    <pivotField compact="0" outline="0" showAll="0" defaultSubtotal="0"/>
    <pivotField axis="axisRow" compact="0" outline="0" showAll="0" defaultSubtotal="0">
      <items count="7">
        <item x="5"/>
        <item x="2"/>
        <item x="0"/>
        <item x="6"/>
        <item x="4"/>
        <item x="3"/>
        <item x="1"/>
      </items>
    </pivotField>
    <pivotField compact="0" outline="0" subtotalTop="0" showAll="0" defaultSubtotal="0"/>
    <pivotField compact="0" outline="0" showAll="0" defaultSubtotal="0"/>
    <pivotField axis="axisRow" compact="0" outline="0" showAll="0" defaultSubtotal="0">
      <items count="32">
        <item x="19"/>
        <item x="6"/>
        <item m="1" x="23"/>
        <item x="7"/>
        <item x="8"/>
        <item m="1" x="31"/>
        <item x="10"/>
        <item m="1" x="28"/>
        <item x="5"/>
        <item x="12"/>
        <item x="13"/>
        <item x="0"/>
        <item m="1" x="26"/>
        <item x="15"/>
        <item x="3"/>
        <item x="16"/>
        <item x="17"/>
        <item x="18"/>
        <item m="1" x="30"/>
        <item m="1" x="24"/>
        <item m="1" x="29"/>
        <item x="14"/>
        <item m="1" x="27"/>
        <item x="4"/>
        <item x="9"/>
        <item x="20"/>
        <item x="21"/>
        <item m="1" x="25"/>
        <item x="11"/>
        <item x="1"/>
        <item x="2"/>
        <item x="22"/>
      </items>
    </pivotField>
    <pivotField compact="0" outline="0" subtotalTop="0" showAll="0" defaultSubtotal="0"/>
    <pivotField compact="0" outline="0" showAll="0"/>
    <pivotField compact="0" outline="0" showAll="0"/>
    <pivotField compact="0" outline="0" showAll="0"/>
    <pivotField compact="0" outline="0" showAll="0"/>
  </pivotFields>
  <rowFields count="8">
    <field x="2"/>
    <field x="34"/>
    <field x="3"/>
    <field x="6"/>
    <field x="8"/>
    <field x="5"/>
    <field x="10"/>
    <field x="37"/>
  </rowFields>
  <rowItems count="26">
    <i>
      <x/>
      <x v="6"/>
      <x v="21"/>
      <x v="20"/>
      <x v="20"/>
      <x v="2"/>
      <x v="2"/>
      <x v="23"/>
    </i>
    <i r="2">
      <x v="22"/>
      <x v="20"/>
      <x v="21"/>
      <x v="2"/>
      <x v="2"/>
      <x v="25"/>
    </i>
    <i>
      <x v="1"/>
      <x v="1"/>
      <x v="1"/>
      <x v="9"/>
      <x/>
      <x v="2"/>
      <x v="3"/>
      <x v="1"/>
    </i>
    <i r="1">
      <x v="3"/>
      <x v="24"/>
      <x v="8"/>
      <x v="22"/>
      <x v="2"/>
      <x v="3"/>
      <x v="31"/>
    </i>
    <i>
      <x v="2"/>
      <x v="6"/>
      <x v="4"/>
      <x v="1"/>
      <x v="16"/>
      <x v="2"/>
      <x v="2"/>
      <x v="3"/>
    </i>
    <i r="2">
      <x v="13"/>
      <x v="5"/>
      <x v="2"/>
      <x v="1"/>
      <x v="5"/>
      <x v="4"/>
    </i>
    <i>
      <x v="3"/>
      <x v="6"/>
      <x v="6"/>
      <x v="3"/>
      <x v="12"/>
      <x v="2"/>
      <x v="2"/>
      <x v="24"/>
    </i>
    <i>
      <x v="4"/>
      <x v="5"/>
      <x v="5"/>
      <x v="11"/>
      <x v="8"/>
      <x v="1"/>
      <x v="1"/>
      <x v="6"/>
    </i>
    <i r="2">
      <x v="8"/>
      <x v="10"/>
      <x/>
      <x v="1"/>
      <x v="4"/>
      <x v="28"/>
    </i>
    <i>
      <x v="5"/>
      <x v="6"/>
      <x v="20"/>
      <x v="19"/>
      <x v="19"/>
      <x v="1"/>
      <x v="7"/>
      <x v="30"/>
    </i>
    <i>
      <x v="6"/>
      <x v="6"/>
      <x v="11"/>
      <x v="14"/>
      <x v="4"/>
      <x v="2"/>
      <x v="2"/>
      <x v="8"/>
    </i>
    <i>
      <x v="7"/>
      <x v="6"/>
      <x v="2"/>
      <x v="2"/>
      <x v="3"/>
      <x v="2"/>
      <x v="2"/>
      <x v="9"/>
    </i>
    <i>
      <x v="8"/>
      <x v="2"/>
      <x v="15"/>
      <x v="7"/>
      <x v="10"/>
      <x v="1"/>
      <x v="1"/>
      <x v="11"/>
    </i>
    <i r="1">
      <x v="6"/>
      <x v="14"/>
      <x/>
      <x v="17"/>
      <x v="1"/>
      <x v="1"/>
      <x v="10"/>
    </i>
    <i r="2">
      <x v="19"/>
      <x v="18"/>
      <x v="13"/>
      <x/>
      <x v="6"/>
      <x v="8"/>
    </i>
    <i>
      <x v="10"/>
      <x v="6"/>
      <x v="23"/>
      <x v="21"/>
      <x v="9"/>
      <x v="2"/>
      <x v="2"/>
      <x v="26"/>
    </i>
    <i>
      <x v="11"/>
      <x v="4"/>
      <x v="9"/>
      <x v="15"/>
      <x v="6"/>
      <x v="2"/>
      <x v="2"/>
      <x v="21"/>
    </i>
    <i>
      <x v="12"/>
      <x/>
      <x/>
      <x v="4"/>
      <x v="11"/>
      <x v="2"/>
      <x v="8"/>
      <x v="13"/>
    </i>
    <i r="1">
      <x v="6"/>
      <x v="13"/>
      <x v="5"/>
      <x v="2"/>
      <x v="1"/>
      <x v="5"/>
      <x v="4"/>
    </i>
    <i>
      <x v="13"/>
      <x v="6"/>
      <x v="12"/>
      <x v="13"/>
      <x v="5"/>
      <x v="1"/>
      <x v="1"/>
      <x v="14"/>
    </i>
    <i>
      <x v="14"/>
      <x v="6"/>
      <x v="3"/>
      <x v="6"/>
      <x v="3"/>
      <x v="2"/>
      <x v="2"/>
      <x v="15"/>
    </i>
    <i r="2">
      <x v="7"/>
      <x v="6"/>
      <x v="7"/>
      <x v="1"/>
      <x v="1"/>
      <x v="16"/>
    </i>
    <i>
      <x v="15"/>
      <x v="6"/>
      <x v="17"/>
      <x v="16"/>
      <x v="14"/>
      <x v="2"/>
      <x v="2"/>
      <x v="17"/>
    </i>
    <i>
      <x v="16"/>
      <x v="6"/>
      <x v="18"/>
      <x v="17"/>
      <x v="15"/>
      <x v="2"/>
      <x v="2"/>
      <x/>
    </i>
    <i>
      <x v="17"/>
      <x v="6"/>
      <x v="16"/>
      <x v="12"/>
      <x v="18"/>
      <x v="1"/>
      <x/>
      <x v="29"/>
    </i>
    <i t="grand">
      <x/>
    </i>
  </rowItems>
  <colItems count="1">
    <i/>
  </colItems>
  <pageFields count="1">
    <pageField fld="1" hier="-1"/>
  </pageFields>
  <dataFields count="1">
    <dataField name="N regs" fld="1" subtotal="count" baseField="0" baseItem="0"/>
  </dataFields>
  <formats count="34">
    <format dxfId="376">
      <pivotArea type="all" dataOnly="0" outline="0" fieldPosition="0"/>
    </format>
    <format dxfId="375">
      <pivotArea outline="0" collapsedLevelsAreSubtotals="1" fieldPosition="0"/>
    </format>
    <format dxfId="374">
      <pivotArea type="origin" dataOnly="0" labelOnly="1" outline="0" fieldPosition="0"/>
    </format>
    <format dxfId="373">
      <pivotArea field="-2" type="button" dataOnly="0" labelOnly="1" outline="0" axis="axisValues" fieldPosition="0"/>
    </format>
    <format dxfId="372">
      <pivotArea field="2" type="button" dataOnly="0" labelOnly="1" outline="0" axis="axisRow" fieldPosition="0"/>
    </format>
    <format dxfId="371">
      <pivotArea type="topRight" dataOnly="0" labelOnly="1" outline="0" fieldPosition="0"/>
    </format>
    <format dxfId="370">
      <pivotArea field="13" type="button" dataOnly="0" labelOnly="1" outline="0"/>
    </format>
    <format dxfId="369">
      <pivotArea field="28" type="button" dataOnly="0" labelOnly="1" outline="0"/>
    </format>
    <format dxfId="368">
      <pivotArea field="30" type="button" dataOnly="0" labelOnly="1" outline="0"/>
    </format>
    <format dxfId="367">
      <pivotArea field="18" type="button" dataOnly="0" labelOnly="1" outline="0"/>
    </format>
    <format dxfId="366">
      <pivotArea field="21" type="button" dataOnly="0" labelOnly="1" outline="0"/>
    </format>
    <format dxfId="365">
      <pivotArea field="22" type="button" dataOnly="0" labelOnly="1" outline="0"/>
    </format>
    <format dxfId="364">
      <pivotArea field="23" type="button" dataOnly="0" labelOnly="1" outline="0"/>
    </format>
    <format dxfId="363">
      <pivotArea dataOnly="0" labelOnly="1" grandRow="1" outline="0" fieldPosition="0"/>
    </format>
    <format dxfId="362">
      <pivotArea dataOnly="0" labelOnly="1" outline="0" fieldPosition="0">
        <references count="1">
          <reference field="4294967294" count="1">
            <x v="0"/>
          </reference>
        </references>
      </pivotArea>
    </format>
    <format dxfId="361">
      <pivotArea field="2" dataOnly="0" labelOnly="1" grandRow="1" outline="0" axis="axisRow" fieldPosition="0">
        <references count="1">
          <reference field="4294967294" count="1" selected="0">
            <x v="0"/>
          </reference>
        </references>
      </pivotArea>
    </format>
    <format dxfId="360">
      <pivotArea dataOnly="0" labelOnly="1" outline="0" fieldPosition="0">
        <references count="2">
          <reference field="4294967294" count="1" selected="0">
            <x v="0"/>
          </reference>
          <reference field="2" count="2">
            <x v="7"/>
            <x v="10"/>
          </reference>
        </references>
      </pivotArea>
    </format>
    <format dxfId="359">
      <pivotArea type="all" dataOnly="0" outline="0" fieldPosition="0"/>
    </format>
    <format dxfId="358">
      <pivotArea outline="0" collapsedLevelsAreSubtotals="1" fieldPosition="0"/>
    </format>
    <format dxfId="357">
      <pivotArea type="origin" dataOnly="0" labelOnly="1" outline="0" fieldPosition="0"/>
    </format>
    <format dxfId="356">
      <pivotArea field="-2" type="button" dataOnly="0" labelOnly="1" outline="0" axis="axisValues" fieldPosition="0"/>
    </format>
    <format dxfId="355">
      <pivotArea field="2" type="button" dataOnly="0" labelOnly="1" outline="0" axis="axisRow" fieldPosition="0"/>
    </format>
    <format dxfId="354">
      <pivotArea type="topRight" dataOnly="0" labelOnly="1" outline="0" fieldPosition="0"/>
    </format>
    <format dxfId="353">
      <pivotArea field="13" type="button" dataOnly="0" labelOnly="1" outline="0"/>
    </format>
    <format dxfId="352">
      <pivotArea field="28" type="button" dataOnly="0" labelOnly="1" outline="0"/>
    </format>
    <format dxfId="351">
      <pivotArea field="30" type="button" dataOnly="0" labelOnly="1" outline="0"/>
    </format>
    <format dxfId="350">
      <pivotArea field="18" type="button" dataOnly="0" labelOnly="1" outline="0"/>
    </format>
    <format dxfId="349">
      <pivotArea field="21" type="button" dataOnly="0" labelOnly="1" outline="0"/>
    </format>
    <format dxfId="348">
      <pivotArea field="22" type="button" dataOnly="0" labelOnly="1" outline="0"/>
    </format>
    <format dxfId="347">
      <pivotArea field="23" type="button" dataOnly="0" labelOnly="1" outline="0"/>
    </format>
    <format dxfId="346">
      <pivotArea dataOnly="0" labelOnly="1" grandRow="1" outline="0" fieldPosition="0"/>
    </format>
    <format dxfId="345">
      <pivotArea dataOnly="0" labelOnly="1" outline="0" fieldPosition="0">
        <references count="1">
          <reference field="4294967294" count="1">
            <x v="0"/>
          </reference>
        </references>
      </pivotArea>
    </format>
    <format dxfId="344">
      <pivotArea field="2" dataOnly="0" labelOnly="1" grandRow="1" outline="0" axis="axisRow" fieldPosition="0">
        <references count="1">
          <reference field="4294967294" count="1" selected="0">
            <x v="0"/>
          </reference>
        </references>
      </pivotArea>
    </format>
    <format dxfId="343">
      <pivotArea dataOnly="0" labelOnly="1" outline="0" fieldPosition="0">
        <references count="2">
          <reference field="4294967294" count="1" selected="0">
            <x v="0"/>
          </reference>
          <reference field="2" count="2">
            <x v="7"/>
            <x v="1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AC0CDE-6E35-484B-B56F-3EE34371649C}"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A8:AD236" firstHeaderRow="1" firstDataRow="3" firstDataCol="10" rowPageCount="1" colPageCount="1"/>
  <pivotFields count="43">
    <pivotField compact="0" outline="0" showAll="0" defaultSubtotal="0"/>
    <pivotField axis="axisPage" compact="0" outline="0" multipleItemSelectionAllowed="1" showAll="0" defaultSubtotal="0">
      <items count="1">
        <item x="0"/>
      </items>
    </pivotField>
    <pivotField axis="axisCol" compact="0" outline="0" showAll="0" defaultSubtotal="0">
      <items count="18">
        <item x="4"/>
        <item x="6"/>
        <item x="7"/>
        <item x="8"/>
        <item x="9"/>
        <item x="2"/>
        <item x="5"/>
        <item x="10"/>
        <item x="0"/>
        <item m="1" x="17"/>
        <item x="16"/>
        <item x="11"/>
        <item x="12"/>
        <item x="3"/>
        <item x="13"/>
        <item x="14"/>
        <item x="15"/>
        <item x="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ubtotalTop="0" showAll="0" defaultSubtotal="0">
      <items count="4">
        <item x="3"/>
        <item x="2"/>
        <item x="0"/>
        <item x="1"/>
      </items>
    </pivotField>
    <pivotField axis="axisRow" compact="0" outline="0" showAll="0" defaultSubtotal="0">
      <items count="29">
        <item x="3"/>
        <item x="4"/>
        <item x="18"/>
        <item x="21"/>
        <item x="24"/>
        <item x="7"/>
        <item x="2"/>
        <item x="14"/>
        <item x="8"/>
        <item x="9"/>
        <item x="11"/>
        <item x="10"/>
        <item m="1" x="28"/>
        <item x="5"/>
        <item x="19"/>
        <item x="22"/>
        <item x="25"/>
        <item x="6"/>
        <item x="16"/>
        <item x="17"/>
        <item x="20"/>
        <item m="1" x="27"/>
        <item x="23"/>
        <item x="12"/>
        <item x="13"/>
        <item x="15"/>
        <item x="0"/>
        <item x="1"/>
        <item x="26"/>
      </items>
    </pivotField>
    <pivotField name="Frecuencia representativa " axis="axisRow" compact="0" outline="0" subtotalTop="0" showAll="0" defaultSubtotal="0">
      <items count="20">
        <item x="18"/>
        <item x="16"/>
        <item x="6"/>
        <item x="1"/>
        <item x="7"/>
        <item x="0"/>
        <item x="2"/>
        <item x="3"/>
        <item x="4"/>
        <item x="5"/>
        <item x="17"/>
        <item x="19"/>
        <item x="9"/>
        <item x="10"/>
        <item x="11"/>
        <item x="12"/>
        <item x="13"/>
        <item x="14"/>
        <item x="15"/>
        <item x="8"/>
      </items>
    </pivotField>
    <pivotField compact="0" outline="0" subtotalTop="0" showAll="0" defaultSubtotal="0"/>
    <pivotField compact="0" outline="0" showAll="0"/>
    <pivotField axis="axisRow" compact="0" outline="0" showAll="0" defaultSubtotal="0">
      <items count="19">
        <item m="1" x="8"/>
        <item m="1" x="18"/>
        <item m="1" x="15"/>
        <item x="0"/>
        <item x="3"/>
        <item m="1" x="11"/>
        <item m="1" x="13"/>
        <item m="1" x="17"/>
        <item m="1" x="10"/>
        <item m="1" x="14"/>
        <item m="1" x="16"/>
        <item x="6"/>
        <item m="1" x="9"/>
        <item m="1" x="12"/>
        <item x="1"/>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axis="axisRow" compact="0" outline="0" showAll="0" defaultSubtotal="0">
      <items count="6">
        <item x="0"/>
        <item x="1"/>
        <item x="2"/>
        <item x="3"/>
        <item x="4"/>
        <item x="5"/>
      </items>
    </pivotField>
    <pivotField axis="axisRow" compact="0" outline="0" subtotalTop="0" showAll="0" defaultSubtotal="0">
      <items count="43">
        <item x="1"/>
        <item x="2"/>
        <item x="3"/>
        <item x="9"/>
        <item x="10"/>
        <item x="6"/>
        <item x="5"/>
        <item x="4"/>
        <item m="1" x="42"/>
        <item m="1" x="29"/>
        <item m="1" x="31"/>
        <item m="1" x="40"/>
        <item m="1" x="37"/>
        <item m="1" x="36"/>
        <item m="1" x="33"/>
        <item m="1" x="34"/>
        <item m="1" x="38"/>
        <item m="1" x="41"/>
        <item m="1" x="28"/>
        <item m="1" x="30"/>
        <item m="1" x="39"/>
        <item m="1" x="32"/>
        <item m="1" x="35"/>
        <item x="7"/>
        <item x="0"/>
        <item x="8"/>
        <item x="16"/>
        <item x="17"/>
        <item x="18"/>
        <item x="19"/>
        <item x="11"/>
        <item x="12"/>
        <item x="13"/>
        <item x="14"/>
        <item x="15"/>
        <item x="20"/>
        <item x="21"/>
        <item x="22"/>
        <item x="23"/>
        <item x="24"/>
        <item x="25"/>
        <item x="26"/>
        <item x="27"/>
      </items>
    </pivotField>
    <pivotField dataField="1" compact="0" outline="0" subtotalTop="0" showAll="0" defaultSubtotal="0"/>
    <pivotField axis="axisCol" compact="0" outline="0" subtotalTop="0" showAll="0" defaultSubtotal="0">
      <items count="5">
        <item x="1"/>
        <item x="2"/>
        <item x="0"/>
        <item x="3"/>
        <item x="4"/>
      </items>
    </pivotField>
    <pivotField axis="axisRow" compact="0" outline="0" showAll="0" defaultSubtotal="0">
      <items count="4">
        <item x="1"/>
        <item x="2"/>
        <item x="0"/>
        <item x="3"/>
      </items>
    </pivotField>
    <pivotField compact="0" outline="0" showAll="0" defaultSubtotal="0"/>
    <pivotField compact="0" outline="0" showAll="0" defaultSubtotal="0">
      <items count="2">
        <item x="0"/>
        <item x="1"/>
      </items>
    </pivotField>
    <pivotField axis="axisRow" compact="0" outline="0" showAll="0" defaultSubtotal="0">
      <items count="23">
        <item x="14"/>
        <item x="2"/>
        <item x="8"/>
        <item x="4"/>
        <item x="19"/>
        <item x="7"/>
        <item x="10"/>
        <item x="6"/>
        <item x="1"/>
        <item x="11"/>
        <item m="1" x="22"/>
        <item x="18"/>
        <item x="12"/>
        <item x="17"/>
        <item x="16"/>
        <item x="13"/>
        <item x="15"/>
        <item x="3"/>
        <item x="5"/>
        <item x="9"/>
        <item x="0"/>
        <item x="20"/>
        <item x="21"/>
      </items>
    </pivotField>
    <pivotField axis="axisRow"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compact="0" outline="0" showAll="0" defaultSubtotal="0">
      <items count="10">
        <item x="7"/>
        <item x="6"/>
        <item x="0"/>
        <item x="1"/>
        <item m="1" x="9"/>
        <item x="5"/>
        <item x="4"/>
        <item x="3"/>
        <item x="2"/>
        <item x="8"/>
      </items>
    </pivotField>
    <pivotField axis="axisRow" compact="0" outline="0" subtotalTop="0" showAll="0" defaultSubtotal="0">
      <items count="37">
        <item x="0"/>
        <item x="1"/>
        <item x="2"/>
        <item m="1" x="36"/>
        <item x="4"/>
        <item x="5"/>
        <item x="6"/>
        <item x="7"/>
        <item x="8"/>
        <item x="9"/>
        <item x="10"/>
        <item x="11"/>
        <item x="12"/>
        <item x="13"/>
        <item x="14"/>
        <item m="1" x="30"/>
        <item m="1" x="34"/>
        <item x="17"/>
        <item m="1" x="32"/>
        <item m="1" x="31"/>
        <item x="3"/>
        <item m="1" x="35"/>
        <item x="23"/>
        <item m="1" x="33"/>
        <item x="24"/>
        <item x="19"/>
        <item x="26"/>
        <item x="27"/>
        <item x="15"/>
        <item x="16"/>
        <item x="18"/>
        <item x="20"/>
        <item x="21"/>
        <item x="22"/>
        <item x="25"/>
        <item x="28"/>
        <item x="29"/>
      </items>
    </pivotField>
    <pivotField compact="0" outline="0" showAll="0" defaultSubtotal="0"/>
    <pivotField compact="0" outline="0" showAl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pivotField compact="0" outline="0" showAll="0"/>
    <pivotField compact="0" outline="0" showAll="0"/>
    <pivotField compact="0" outline="0" showAll="0"/>
  </pivotFields>
  <rowFields count="10">
    <field x="18"/>
    <field x="13"/>
    <field x="14"/>
    <field x="26"/>
    <field x="29"/>
    <field x="30"/>
    <field x="32"/>
    <field x="15"/>
    <field x="22"/>
    <field x="23"/>
  </rowFields>
  <rowItems count="226">
    <i>
      <x v="3"/>
      <x/>
      <x v="10"/>
      <x v="2"/>
      <x v="8"/>
      <x v="14"/>
      <x v="27"/>
      <x v="5"/>
      <x/>
      <x v="5"/>
    </i>
    <i r="9">
      <x v="6"/>
    </i>
    <i r="5">
      <x v="39"/>
      <x v="27"/>
      <x v="5"/>
      <x/>
      <x v="7"/>
    </i>
    <i r="2">
      <x v="11"/>
      <x v="2"/>
      <x v="8"/>
      <x v="13"/>
      <x v="27"/>
      <x v="5"/>
      <x/>
      <x v="5"/>
    </i>
    <i r="5">
      <x v="14"/>
      <x v="27"/>
      <x v="5"/>
      <x/>
      <x v="6"/>
    </i>
    <i r="2">
      <x v="27"/>
      <x/>
      <x v="5"/>
      <x v="7"/>
      <x v="35"/>
      <x v="5"/>
      <x/>
      <x v="24"/>
    </i>
    <i r="5">
      <x v="8"/>
      <x v="35"/>
      <x v="5"/>
      <x/>
      <x v="24"/>
    </i>
    <i r="5">
      <x v="9"/>
      <x v="35"/>
      <x v="5"/>
      <x/>
      <x v="24"/>
    </i>
    <i r="5">
      <x v="10"/>
      <x v="35"/>
      <x v="5"/>
      <x/>
      <x v="24"/>
    </i>
    <i r="1">
      <x v="1"/>
      <x v="17"/>
      <x/>
      <x v="17"/>
      <x/>
      <x v="8"/>
      <x v="2"/>
      <x/>
      <x v="24"/>
    </i>
    <i r="7">
      <x v="4"/>
      <x/>
      <x v="24"/>
    </i>
    <i r="7">
      <x v="6"/>
      <x/>
      <x v="24"/>
    </i>
    <i r="6">
      <x v="11"/>
      <x v="2"/>
      <x/>
      <x v="24"/>
    </i>
    <i r="7">
      <x v="4"/>
      <x/>
      <x v="24"/>
    </i>
    <i r="7">
      <x v="6"/>
      <x/>
      <x v="24"/>
    </i>
    <i r="6">
      <x v="12"/>
      <x v="2"/>
      <x/>
      <x v="24"/>
    </i>
    <i r="7">
      <x v="4"/>
      <x/>
      <x v="24"/>
    </i>
    <i r="7">
      <x v="6"/>
      <x/>
      <x v="24"/>
    </i>
    <i r="2">
      <x v="18"/>
      <x/>
      <x/>
      <x v="21"/>
      <x v="27"/>
      <x v="9"/>
      <x/>
      <x v="3"/>
    </i>
    <i r="5">
      <x v="22"/>
      <x v="27"/>
      <x v="9"/>
      <x/>
      <x v="3"/>
    </i>
    <i r="5">
      <x v="23"/>
      <x v="27"/>
      <x v="9"/>
      <x/>
      <x v="3"/>
    </i>
    <i r="2">
      <x v="27"/>
      <x/>
      <x v="1"/>
      <x v="2"/>
      <x v="27"/>
      <x v="5"/>
      <x/>
      <x v="24"/>
    </i>
    <i r="4">
      <x v="2"/>
      <x v="5"/>
      <x v="27"/>
      <x v="3"/>
      <x/>
      <x v="24"/>
    </i>
    <i r="4">
      <x v="5"/>
      <x v="4"/>
      <x v="27"/>
      <x v="3"/>
      <x/>
      <x v="24"/>
    </i>
    <i r="7">
      <x v="4"/>
      <x/>
      <x v="24"/>
    </i>
    <i r="4">
      <x v="17"/>
      <x v="11"/>
      <x v="27"/>
      <x v="12"/>
      <x/>
      <x v="24"/>
    </i>
    <i r="7">
      <x v="13"/>
      <x/>
      <x v="24"/>
    </i>
    <i r="7">
      <x v="14"/>
      <x/>
      <x v="24"/>
    </i>
    <i r="7">
      <x v="15"/>
      <x/>
      <x v="24"/>
    </i>
    <i r="5">
      <x v="12"/>
      <x v="27"/>
      <x v="15"/>
      <x/>
      <x v="24"/>
    </i>
    <i r="7">
      <x v="16"/>
      <x/>
      <x v="24"/>
    </i>
    <i r="7">
      <x v="17"/>
      <x/>
      <x v="24"/>
    </i>
    <i r="7">
      <x v="18"/>
      <x/>
      <x v="24"/>
    </i>
    <i r="4">
      <x v="18"/>
      <x/>
      <x v="27"/>
      <x v="5"/>
      <x/>
      <x v="24"/>
    </i>
    <i r="4">
      <x v="19"/>
      <x v="6"/>
      <x v="27"/>
      <x v="2"/>
      <x/>
      <x v="24"/>
    </i>
    <i r="7">
      <x v="3"/>
      <x/>
      <x v="24"/>
    </i>
    <i r="3">
      <x v="1"/>
      <x v="6"/>
      <x v="3"/>
      <x v="27"/>
      <x v="2"/>
      <x/>
      <x v="24"/>
    </i>
    <i r="7">
      <x v="3"/>
      <x/>
      <x v="24"/>
    </i>
    <i r="4">
      <x v="7"/>
      <x v="3"/>
      <x v="27"/>
      <x v="5"/>
      <x/>
      <x v="24"/>
    </i>
    <i r="3">
      <x v="2"/>
      <x v="8"/>
      <x/>
      <x v="27"/>
      <x v="2"/>
      <x/>
      <x v="24"/>
    </i>
    <i r="7">
      <x v="3"/>
      <x/>
      <x v="24"/>
    </i>
    <i r="7">
      <x v="6"/>
      <x/>
      <x v="24"/>
    </i>
    <i r="4">
      <x v="20"/>
      <x/>
      <x v="27"/>
      <x v="5"/>
      <x/>
      <x v="24"/>
    </i>
    <i r="1">
      <x v="2"/>
      <x v="1"/>
      <x/>
      <x v="1"/>
      <x/>
      <x v="5"/>
      <x v="6"/>
      <x/>
      <x/>
    </i>
    <i r="7">
      <x v="7"/>
      <x/>
      <x/>
    </i>
    <i r="7">
      <x v="8"/>
      <x/>
      <x/>
    </i>
    <i r="7">
      <x v="9"/>
      <x/>
      <x v="1"/>
    </i>
    <i r="9">
      <x v="2"/>
    </i>
    <i r="4">
      <x v="3"/>
      <x/>
      <x v="6"/>
      <x v="6"/>
      <x/>
      <x/>
    </i>
    <i r="7">
      <x v="7"/>
      <x/>
      <x/>
    </i>
    <i r="7">
      <x v="8"/>
      <x/>
      <x/>
    </i>
    <i r="7">
      <x v="9"/>
      <x/>
      <x v="1"/>
    </i>
    <i r="9">
      <x v="2"/>
    </i>
    <i r="4">
      <x v="16"/>
      <x v="24"/>
      <x v="27"/>
      <x v="9"/>
      <x/>
      <x v="4"/>
    </i>
    <i r="5">
      <x v="25"/>
      <x v="27"/>
      <x v="9"/>
      <x/>
      <x v="4"/>
    </i>
    <i r="5">
      <x v="26"/>
      <x v="27"/>
      <x v="9"/>
      <x/>
      <x v="4"/>
    </i>
    <i r="4">
      <x v="17"/>
      <x/>
      <x v="6"/>
      <x v="6"/>
      <x/>
      <x/>
    </i>
    <i r="7">
      <x v="7"/>
      <x/>
      <x/>
    </i>
    <i r="7">
      <x v="8"/>
      <x/>
      <x/>
    </i>
    <i r="7">
      <x v="9"/>
      <x/>
      <x v="1"/>
    </i>
    <i r="9">
      <x v="2"/>
    </i>
    <i r="2">
      <x v="6"/>
      <x v="2"/>
      <x v="20"/>
      <x/>
      <x v="2"/>
      <x v="5"/>
      <x/>
      <x v="24"/>
    </i>
    <i r="6">
      <x v="13"/>
      <x v="5"/>
      <x/>
      <x v="24"/>
    </i>
    <i r="6">
      <x v="30"/>
      <x v="5"/>
      <x/>
      <x v="24"/>
    </i>
    <i r="6">
      <x v="31"/>
      <x v="4"/>
      <x/>
      <x v="24"/>
    </i>
    <i r="7">
      <x v="6"/>
      <x/>
      <x v="24"/>
    </i>
    <i r="6">
      <x v="33"/>
      <x v="4"/>
      <x/>
      <x v="24"/>
    </i>
    <i r="7">
      <x v="6"/>
      <x/>
      <x v="24"/>
    </i>
    <i r="2">
      <x v="7"/>
      <x/>
      <x v="5"/>
      <x v="17"/>
      <x v="27"/>
      <x v="2"/>
      <x/>
      <x v="24"/>
    </i>
    <i r="7">
      <x v="3"/>
      <x/>
      <x v="24"/>
    </i>
    <i r="7">
      <x v="4"/>
      <x/>
      <x v="24"/>
    </i>
    <i r="5">
      <x v="18"/>
      <x v="27"/>
      <x v="2"/>
      <x/>
      <x v="24"/>
    </i>
    <i r="7">
      <x v="3"/>
      <x/>
      <x v="24"/>
    </i>
    <i r="7">
      <x v="4"/>
      <x/>
      <x v="24"/>
    </i>
    <i r="5">
      <x v="19"/>
      <x v="27"/>
      <x v="2"/>
      <x/>
      <x v="24"/>
    </i>
    <i r="7">
      <x v="3"/>
      <x/>
      <x v="24"/>
    </i>
    <i r="7">
      <x v="4"/>
      <x/>
      <x v="24"/>
    </i>
    <i r="5">
      <x v="20"/>
      <x v="27"/>
      <x v="2"/>
      <x/>
      <x v="24"/>
    </i>
    <i r="7">
      <x v="3"/>
      <x/>
      <x v="24"/>
    </i>
    <i r="7">
      <x v="4"/>
      <x/>
      <x v="24"/>
    </i>
    <i r="2">
      <x v="8"/>
      <x v="2"/>
      <x v="8"/>
      <x/>
      <x v="27"/>
      <x v="5"/>
      <x v="1"/>
      <x v="7"/>
    </i>
    <i r="8">
      <x v="2"/>
      <x v="5"/>
    </i>
    <i r="9">
      <x v="6"/>
    </i>
    <i r="8">
      <x v="3"/>
      <x v="5"/>
    </i>
    <i r="9">
      <x v="6"/>
    </i>
    <i r="2">
      <x v="9"/>
      <x v="2"/>
      <x v="8"/>
      <x/>
      <x v="27"/>
      <x v="5"/>
      <x v="4"/>
      <x v="6"/>
    </i>
    <i r="9">
      <x v="23"/>
    </i>
    <i r="2">
      <x v="13"/>
      <x/>
      <x v="1"/>
      <x/>
      <x v="5"/>
      <x v="9"/>
      <x/>
      <x v="1"/>
    </i>
    <i r="9">
      <x v="2"/>
    </i>
    <i r="4">
      <x v="3"/>
      <x/>
      <x v="6"/>
      <x v="9"/>
      <x/>
      <x v="1"/>
    </i>
    <i r="9">
      <x v="2"/>
    </i>
    <i r="4">
      <x v="16"/>
      <x v="24"/>
      <x v="27"/>
      <x v="1"/>
      <x/>
      <x v="4"/>
    </i>
    <i r="5">
      <x v="25"/>
      <x v="27"/>
      <x v="10"/>
      <x/>
      <x v="4"/>
    </i>
    <i r="5">
      <x v="26"/>
      <x v="27"/>
      <x/>
      <x/>
      <x v="4"/>
    </i>
    <i r="4">
      <x v="17"/>
      <x/>
      <x v="6"/>
      <x v="9"/>
      <x/>
      <x v="1"/>
    </i>
    <i r="9">
      <x v="2"/>
    </i>
    <i r="2">
      <x v="23"/>
      <x v="2"/>
      <x v="9"/>
      <x/>
      <x v="27"/>
      <x v="5"/>
      <x/>
      <x v="7"/>
    </i>
    <i r="4">
      <x v="12"/>
      <x/>
      <x v="27"/>
      <x v="5"/>
      <x/>
      <x v="5"/>
    </i>
    <i r="9">
      <x v="6"/>
    </i>
    <i r="9">
      <x v="24"/>
    </i>
    <i r="4">
      <x v="15"/>
      <x/>
      <x v="27"/>
      <x v="5"/>
      <x/>
      <x v="7"/>
    </i>
    <i r="2">
      <x v="24"/>
      <x/>
      <x v="5"/>
      <x v="17"/>
      <x v="27"/>
      <x v="2"/>
      <x/>
      <x v="24"/>
    </i>
    <i r="7">
      <x v="3"/>
      <x/>
      <x v="24"/>
    </i>
    <i r="7">
      <x v="4"/>
      <x/>
      <x v="24"/>
    </i>
    <i r="5">
      <x v="18"/>
      <x v="27"/>
      <x v="2"/>
      <x/>
      <x v="24"/>
    </i>
    <i r="7">
      <x v="3"/>
      <x/>
      <x v="24"/>
    </i>
    <i r="7">
      <x v="4"/>
      <x/>
      <x v="24"/>
    </i>
    <i r="5">
      <x v="19"/>
      <x v="27"/>
      <x v="2"/>
      <x/>
      <x v="24"/>
    </i>
    <i r="7">
      <x v="3"/>
      <x/>
      <x v="24"/>
    </i>
    <i r="7">
      <x v="4"/>
      <x/>
      <x v="24"/>
    </i>
    <i r="5">
      <x v="20"/>
      <x v="27"/>
      <x v="2"/>
      <x/>
      <x v="24"/>
    </i>
    <i r="7">
      <x v="3"/>
      <x/>
      <x v="24"/>
    </i>
    <i r="7">
      <x v="4"/>
      <x/>
      <x v="24"/>
    </i>
    <i r="2">
      <x v="25"/>
      <x/>
      <x v="5"/>
      <x v="17"/>
      <x v="27"/>
      <x v="2"/>
      <x/>
      <x v="24"/>
    </i>
    <i r="7">
      <x v="3"/>
      <x/>
      <x v="24"/>
    </i>
    <i r="7">
      <x v="4"/>
      <x/>
      <x v="24"/>
    </i>
    <i r="5">
      <x v="18"/>
      <x v="27"/>
      <x v="2"/>
      <x/>
      <x v="24"/>
    </i>
    <i r="7">
      <x v="3"/>
      <x/>
      <x v="24"/>
    </i>
    <i r="7">
      <x v="4"/>
      <x/>
      <x v="24"/>
    </i>
    <i r="5">
      <x v="19"/>
      <x v="27"/>
      <x v="2"/>
      <x/>
      <x v="24"/>
    </i>
    <i r="7">
      <x v="3"/>
      <x/>
      <x v="24"/>
    </i>
    <i r="7">
      <x v="4"/>
      <x/>
      <x v="24"/>
    </i>
    <i r="2">
      <x v="26"/>
      <x v="2"/>
      <x v="20"/>
      <x/>
      <x/>
      <x v="5"/>
      <x/>
      <x v="24"/>
    </i>
    <i r="6">
      <x v="2"/>
      <x v="5"/>
      <x/>
      <x v="24"/>
    </i>
    <i r="6">
      <x v="13"/>
      <x v="5"/>
      <x/>
      <x v="24"/>
    </i>
    <i r="6">
      <x v="14"/>
      <x v="5"/>
      <x/>
      <x v="24"/>
    </i>
    <i r="2">
      <x v="27"/>
      <x/>
      <x v="1"/>
      <x v="16"/>
      <x v="27"/>
      <x v="3"/>
      <x/>
      <x v="24"/>
    </i>
    <i r="4">
      <x v="18"/>
      <x v="15"/>
      <x v="27"/>
      <x v="2"/>
      <x/>
      <x v="24"/>
    </i>
    <i r="7">
      <x v="4"/>
      <x/>
      <x v="24"/>
    </i>
    <i r="7">
      <x v="6"/>
      <x/>
      <x v="24"/>
    </i>
    <i r="3">
      <x v="2"/>
      <x v="8"/>
      <x/>
      <x v="20"/>
      <x v="5"/>
      <x/>
      <x v="24"/>
    </i>
    <i r="6">
      <x v="28"/>
      <x v="5"/>
      <x/>
      <x v="24"/>
    </i>
    <i r="6">
      <x v="29"/>
      <x v="5"/>
      <x/>
      <x v="24"/>
    </i>
    <i r="6">
      <x v="32"/>
      <x v="5"/>
      <x/>
      <x v="24"/>
    </i>
    <i r="1">
      <x v="3"/>
      <x/>
      <x v="2"/>
      <x v="20"/>
      <x/>
      <x v="4"/>
      <x v="5"/>
      <x/>
      <x v="24"/>
    </i>
    <i r="6">
      <x v="7"/>
      <x v="5"/>
      <x/>
      <x v="24"/>
    </i>
    <i r="6">
      <x v="10"/>
      <x v="5"/>
      <x/>
      <x v="24"/>
    </i>
    <i r="6">
      <x v="20"/>
      <x v="5"/>
      <x/>
      <x v="24"/>
    </i>
    <i r="6">
      <x v="36"/>
      <x v="5"/>
      <x/>
      <x v="24"/>
    </i>
    <i>
      <x v="4"/>
      <x v="2"/>
      <x v="27"/>
      <x/>
      <x v="5"/>
      <x/>
      <x v="27"/>
      <x v="5"/>
      <x/>
      <x v="24"/>
    </i>
    <i>
      <x v="11"/>
      <x v="2"/>
      <x v="27"/>
      <x v="2"/>
      <x v="4"/>
      <x v="38"/>
      <x v="27"/>
      <x v="9"/>
      <x v="5"/>
      <x v="29"/>
    </i>
    <i r="4">
      <x v="11"/>
      <x v="37"/>
      <x v="27"/>
      <x v="9"/>
      <x v="5"/>
      <x v="29"/>
    </i>
    <i r="4">
      <x v="12"/>
      <x v="34"/>
      <x v="27"/>
      <x v="9"/>
      <x v="5"/>
      <x v="26"/>
    </i>
    <i r="9">
      <x v="27"/>
    </i>
    <i r="9">
      <x v="28"/>
    </i>
    <i r="4">
      <x v="13"/>
      <x v="36"/>
      <x v="27"/>
      <x v="9"/>
      <x v="5"/>
      <x v="29"/>
    </i>
    <i r="4">
      <x v="14"/>
      <x v="35"/>
      <x v="27"/>
      <x v="9"/>
      <x v="5"/>
      <x v="29"/>
    </i>
    <i>
      <x v="14"/>
      <x v="2"/>
      <x v="5"/>
      <x v="2"/>
      <x v="8"/>
      <x v="1"/>
      <x v="27"/>
      <x v="5"/>
      <x/>
      <x v="24"/>
    </i>
    <i r="2">
      <x v="27"/>
      <x v="2"/>
      <x v="8"/>
      <x/>
      <x v="27"/>
      <x v="5"/>
      <x/>
      <x v="25"/>
    </i>
    <i r="4">
      <x v="20"/>
      <x/>
      <x v="1"/>
      <x v="3"/>
      <x/>
      <x v="24"/>
    </i>
    <i r="6">
      <x v="9"/>
      <x v="3"/>
      <x/>
      <x v="24"/>
    </i>
    <i r="6">
      <x v="17"/>
      <x v="3"/>
      <x/>
      <x v="24"/>
    </i>
    <i r="6">
      <x v="20"/>
      <x v="3"/>
      <x/>
      <x v="24"/>
    </i>
    <i r="6">
      <x v="22"/>
      <x v="3"/>
      <x/>
      <x v="24"/>
    </i>
    <i r="6">
      <x v="24"/>
      <x v="3"/>
      <x/>
      <x v="24"/>
    </i>
    <i r="6">
      <x v="25"/>
      <x v="19"/>
      <x/>
      <x v="24"/>
    </i>
    <i r="6">
      <x v="26"/>
      <x v="3"/>
      <x/>
      <x v="24"/>
    </i>
    <i r="6">
      <x v="34"/>
      <x v="3"/>
      <x/>
      <x v="24"/>
    </i>
    <i>
      <x v="15"/>
      <x v="1"/>
      <x v="27"/>
      <x/>
      <x v="2"/>
      <x v="5"/>
      <x v="27"/>
      <x v="4"/>
      <x/>
      <x v="24"/>
    </i>
    <i r="4">
      <x v="19"/>
      <x v="6"/>
      <x v="27"/>
      <x v="4"/>
      <x/>
      <x v="24"/>
    </i>
    <i r="3">
      <x v="1"/>
      <x v="6"/>
      <x v="3"/>
      <x v="27"/>
      <x v="4"/>
      <x/>
      <x v="24"/>
    </i>
    <i>
      <x v="16"/>
      <x/>
      <x v="2"/>
      <x v="3"/>
      <x v="12"/>
      <x v="32"/>
      <x v="27"/>
      <x v="11"/>
      <x/>
      <x v="32"/>
    </i>
    <i r="9">
      <x v="33"/>
    </i>
    <i r="9">
      <x v="34"/>
    </i>
    <i r="2">
      <x v="3"/>
      <x v="3"/>
      <x v="12"/>
      <x v="32"/>
      <x v="27"/>
      <x v="11"/>
      <x/>
      <x v="32"/>
    </i>
    <i r="9">
      <x v="33"/>
    </i>
    <i r="9">
      <x v="34"/>
    </i>
    <i r="2">
      <x v="4"/>
      <x v="3"/>
      <x v="12"/>
      <x v="32"/>
      <x v="27"/>
      <x v="11"/>
      <x/>
      <x v="32"/>
    </i>
    <i r="9">
      <x v="33"/>
    </i>
    <i r="9">
      <x v="34"/>
    </i>
    <i r="2">
      <x v="19"/>
      <x v="3"/>
      <x v="12"/>
      <x v="32"/>
      <x v="27"/>
      <x v="11"/>
      <x/>
      <x v="32"/>
    </i>
    <i r="9">
      <x v="33"/>
    </i>
    <i r="9">
      <x v="34"/>
    </i>
    <i r="2">
      <x v="20"/>
      <x v="3"/>
      <x v="12"/>
      <x v="32"/>
      <x v="27"/>
      <x v="11"/>
      <x/>
      <x v="32"/>
    </i>
    <i r="9">
      <x v="33"/>
    </i>
    <i r="9">
      <x v="34"/>
    </i>
    <i r="2">
      <x v="22"/>
      <x v="3"/>
      <x v="12"/>
      <x v="32"/>
      <x v="27"/>
      <x v="11"/>
      <x/>
      <x v="32"/>
    </i>
    <i r="9">
      <x v="33"/>
    </i>
    <i r="9">
      <x v="34"/>
    </i>
    <i r="1">
      <x v="2"/>
      <x v="1"/>
      <x v="3"/>
      <x v="12"/>
      <x v="27"/>
      <x v="27"/>
      <x v="11"/>
      <x/>
      <x v="30"/>
    </i>
    <i r="5">
      <x v="28"/>
      <x v="27"/>
      <x v="11"/>
      <x/>
      <x v="30"/>
    </i>
    <i r="9">
      <x v="31"/>
    </i>
    <i r="5">
      <x v="29"/>
      <x v="27"/>
      <x v="11"/>
      <x/>
      <x v="30"/>
    </i>
    <i r="9">
      <x v="31"/>
    </i>
    <i r="5">
      <x v="30"/>
      <x v="27"/>
      <x v="11"/>
      <x/>
      <x v="30"/>
    </i>
    <i r="9">
      <x v="31"/>
    </i>
    <i r="5">
      <x v="31"/>
      <x v="27"/>
      <x v="11"/>
      <x/>
      <x v="30"/>
    </i>
    <i r="9">
      <x v="31"/>
    </i>
    <i r="5">
      <x v="33"/>
      <x v="27"/>
      <x v="11"/>
      <x/>
      <x v="31"/>
    </i>
    <i r="2">
      <x v="27"/>
      <x v="3"/>
      <x v="12"/>
      <x v="27"/>
      <x v="27"/>
      <x v="11"/>
      <x/>
      <x v="30"/>
    </i>
    <i r="9">
      <x v="31"/>
    </i>
    <i r="5">
      <x v="28"/>
      <x v="27"/>
      <x v="11"/>
      <x/>
      <x v="30"/>
    </i>
    <i r="9">
      <x v="31"/>
    </i>
    <i r="5">
      <x v="29"/>
      <x v="27"/>
      <x v="11"/>
      <x/>
      <x v="30"/>
    </i>
    <i r="9">
      <x v="31"/>
    </i>
    <i r="5">
      <x v="30"/>
      <x v="27"/>
      <x v="11"/>
      <x/>
      <x v="30"/>
    </i>
    <i r="9">
      <x v="31"/>
    </i>
    <i r="5">
      <x v="31"/>
      <x v="27"/>
      <x v="11"/>
      <x/>
      <x v="30"/>
    </i>
    <i r="9">
      <x v="31"/>
    </i>
    <i>
      <x v="17"/>
      <x/>
      <x v="14"/>
      <x v="3"/>
      <x v="12"/>
      <x v="32"/>
      <x v="27"/>
      <x v="11"/>
      <x/>
      <x v="32"/>
    </i>
    <i r="9">
      <x v="33"/>
    </i>
    <i r="9">
      <x v="34"/>
    </i>
    <i r="2">
      <x v="15"/>
      <x v="3"/>
      <x v="12"/>
      <x v="32"/>
      <x v="27"/>
      <x v="11"/>
      <x/>
      <x v="32"/>
    </i>
    <i r="9">
      <x v="33"/>
    </i>
    <i r="9">
      <x v="34"/>
    </i>
    <i r="2">
      <x v="16"/>
      <x v="3"/>
      <x v="12"/>
      <x v="32"/>
      <x v="27"/>
      <x v="11"/>
      <x/>
      <x v="32"/>
    </i>
    <i r="9">
      <x v="33"/>
    </i>
    <i r="9">
      <x v="34"/>
    </i>
    <i r="1">
      <x v="2"/>
      <x v="13"/>
      <x v="3"/>
      <x v="12"/>
      <x v="27"/>
      <x v="27"/>
      <x v="11"/>
      <x/>
      <x v="30"/>
    </i>
    <i r="9">
      <x v="31"/>
    </i>
    <i r="5">
      <x v="28"/>
      <x v="27"/>
      <x v="11"/>
      <x/>
      <x v="30"/>
    </i>
    <i r="9">
      <x v="31"/>
    </i>
    <i r="5">
      <x v="29"/>
      <x v="27"/>
      <x v="11"/>
      <x/>
      <x v="30"/>
    </i>
    <i r="9">
      <x v="31"/>
    </i>
    <i r="5">
      <x v="30"/>
      <x v="27"/>
      <x v="11"/>
      <x/>
      <x v="30"/>
    </i>
    <i r="9">
      <x v="31"/>
    </i>
    <i r="5">
      <x v="31"/>
      <x v="27"/>
      <x v="11"/>
      <x/>
      <x v="30"/>
    </i>
    <i r="9">
      <x v="31"/>
    </i>
    <i>
      <x v="18"/>
      <x v="2"/>
      <x v="28"/>
      <x v="2"/>
      <x v="12"/>
      <x v="40"/>
      <x v="27"/>
      <x v="9"/>
      <x/>
      <x v="36"/>
    </i>
    <i r="9">
      <x v="40"/>
    </i>
    <i r="5">
      <x v="41"/>
      <x v="27"/>
      <x v="9"/>
      <x/>
      <x v="37"/>
    </i>
    <i r="9">
      <x v="41"/>
    </i>
    <i r="4">
      <x v="21"/>
      <x/>
      <x v="27"/>
      <x v="9"/>
      <x/>
      <x v="35"/>
    </i>
    <i r="9">
      <x v="39"/>
    </i>
    <i r="4">
      <x v="22"/>
      <x/>
      <x v="27"/>
      <x v="9"/>
      <x/>
      <x v="38"/>
    </i>
    <i r="9">
      <x v="42"/>
    </i>
  </rowItems>
  <colFields count="2">
    <field x="2"/>
    <field x="25"/>
  </colFields>
  <colItems count="20">
    <i>
      <x/>
      <x v="2"/>
    </i>
    <i r="1">
      <x v="3"/>
    </i>
    <i>
      <x v="1"/>
      <x/>
    </i>
    <i r="1">
      <x v="4"/>
    </i>
    <i>
      <x v="2"/>
      <x v="2"/>
    </i>
    <i>
      <x v="3"/>
      <x v="2"/>
    </i>
    <i>
      <x v="4"/>
      <x v="2"/>
    </i>
    <i>
      <x v="5"/>
      <x/>
    </i>
    <i>
      <x v="6"/>
      <x v="2"/>
    </i>
    <i>
      <x v="7"/>
      <x v="1"/>
    </i>
    <i r="1">
      <x v="2"/>
    </i>
    <i>
      <x v="8"/>
      <x v="2"/>
    </i>
    <i>
      <x v="10"/>
      <x v="4"/>
    </i>
    <i>
      <x v="11"/>
      <x/>
    </i>
    <i>
      <x v="12"/>
      <x v="2"/>
    </i>
    <i>
      <x v="13"/>
      <x v="2"/>
    </i>
    <i>
      <x v="14"/>
      <x v="2"/>
    </i>
    <i>
      <x v="15"/>
      <x v="2"/>
    </i>
    <i>
      <x v="16"/>
      <x v="2"/>
    </i>
    <i>
      <x v="17"/>
      <x/>
    </i>
  </colItems>
  <pageFields count="1">
    <pageField fld="1" hier="-1"/>
  </pageFields>
  <dataFields count="1">
    <dataField name="Suma de Valor estandar" fld="24" baseField="0" baseItem="0"/>
  </dataFields>
  <formats count="37">
    <format dxfId="342">
      <pivotArea type="all" dataOnly="0" outline="0" fieldPosition="0"/>
    </format>
    <format dxfId="341">
      <pivotArea outline="0" collapsedLevelsAreSubtotals="1" fieldPosition="0"/>
    </format>
    <format dxfId="340">
      <pivotArea field="-2" type="button" dataOnly="0" labelOnly="1" outline="0" axis="axisValues" fieldPosition="0"/>
    </format>
    <format dxfId="339">
      <pivotArea type="topRight" dataOnly="0" labelOnly="1" outline="0" fieldPosition="0"/>
    </format>
    <format dxfId="338">
      <pivotArea field="28" type="button" dataOnly="0" labelOnly="1" outline="0"/>
    </format>
    <format dxfId="337">
      <pivotArea field="21" type="button" dataOnly="0" labelOnly="1" outline="0"/>
    </format>
    <format dxfId="336">
      <pivotArea dataOnly="0" labelOnly="1" grandRow="1" outline="0" fieldPosition="0"/>
    </format>
    <format dxfId="335">
      <pivotArea type="all" dataOnly="0" outline="0" fieldPosition="0"/>
    </format>
    <format dxfId="334">
      <pivotArea outline="0" collapsedLevelsAreSubtotals="1" fieldPosition="0"/>
    </format>
    <format dxfId="333">
      <pivotArea type="origin" dataOnly="0" labelOnly="1" outline="0" fieldPosition="0"/>
    </format>
    <format dxfId="332">
      <pivotArea field="-2" type="button" dataOnly="0" labelOnly="1" outline="0" axis="axisValues" fieldPosition="0"/>
    </format>
    <format dxfId="331">
      <pivotArea field="2" type="button" dataOnly="0" labelOnly="1" outline="0" axis="axisCol" fieldPosition="0"/>
    </format>
    <format dxfId="330">
      <pivotArea type="topRight" dataOnly="0" labelOnly="1" outline="0" fieldPosition="0"/>
    </format>
    <format dxfId="329">
      <pivotArea field="13" type="button" dataOnly="0" labelOnly="1" outline="0" axis="axisRow" fieldPosition="1"/>
    </format>
    <format dxfId="328">
      <pivotArea field="28" type="button" dataOnly="0" labelOnly="1" outline="0"/>
    </format>
    <format dxfId="327">
      <pivotArea field="30" type="button" dataOnly="0" labelOnly="1" outline="0" axis="axisRow" fieldPosition="5"/>
    </format>
    <format dxfId="326">
      <pivotArea field="18" type="button" dataOnly="0" labelOnly="1" outline="0" axis="axisRow" fieldPosition="0"/>
    </format>
    <format dxfId="325">
      <pivotArea field="21" type="button" dataOnly="0" labelOnly="1" outline="0"/>
    </format>
    <format dxfId="324">
      <pivotArea field="22" type="button" dataOnly="0" labelOnly="1" outline="0" axis="axisRow" fieldPosition="8"/>
    </format>
    <format dxfId="323">
      <pivotArea field="23" type="button" dataOnly="0" labelOnly="1" outline="0" axis="axisRow" fieldPosition="9"/>
    </format>
    <format dxfId="322">
      <pivotArea dataOnly="0" labelOnly="1" grandRow="1" outline="0" fieldPosition="0"/>
    </format>
    <format dxfId="321">
      <pivotArea type="origin" dataOnly="0" labelOnly="1" outline="0" fieldPosition="0"/>
    </format>
    <format dxfId="320">
      <pivotArea field="26" type="button" dataOnly="0" labelOnly="1" outline="0" axis="axisRow" fieldPosition="3"/>
    </format>
    <format dxfId="319">
      <pivotArea field="13" type="button" dataOnly="0" labelOnly="1" outline="0" axis="axisRow" fieldPosition="1"/>
    </format>
    <format dxfId="318">
      <pivotArea field="30" type="button" dataOnly="0" labelOnly="1" outline="0" axis="axisRow" fieldPosition="5"/>
    </format>
    <format dxfId="317">
      <pivotArea field="18" type="button" dataOnly="0" labelOnly="1" outline="0" axis="axisRow" fieldPosition="0"/>
    </format>
    <format dxfId="316">
      <pivotArea field="31" type="button" dataOnly="0" labelOnly="1" outline="0"/>
    </format>
    <format dxfId="315">
      <pivotArea field="32" type="button" dataOnly="0" labelOnly="1" outline="0" axis="axisRow" fieldPosition="6"/>
    </format>
    <format dxfId="314">
      <pivotArea field="15" type="button" dataOnly="0" labelOnly="1" outline="0" axis="axisRow" fieldPosition="7"/>
    </format>
    <format dxfId="313">
      <pivotArea field="22" type="button" dataOnly="0" labelOnly="1" outline="0" axis="axisRow" fieldPosition="8"/>
    </format>
    <format dxfId="312">
      <pivotArea field="23" type="button" dataOnly="0" labelOnly="1" outline="0" axis="axisRow" fieldPosition="9"/>
    </format>
    <format dxfId="311">
      <pivotArea field="2" type="button" dataOnly="0" labelOnly="1" outline="0" axis="axisCol" fieldPosition="0"/>
    </format>
    <format dxfId="310">
      <pivotArea dataOnly="0" labelOnly="1" outline="0" fieldPosition="0">
        <references count="1">
          <reference field="26" count="3">
            <x v="0"/>
            <x v="1"/>
            <x v="2"/>
          </reference>
        </references>
      </pivotArea>
    </format>
    <format dxfId="309">
      <pivotArea dataOnly="0" labelOnly="1" outline="0" fieldPosition="0">
        <references count="2">
          <reference field="13" count="3">
            <x v="0"/>
            <x v="1"/>
            <x v="2"/>
          </reference>
          <reference field="26" count="1" selected="0">
            <x v="0"/>
          </reference>
        </references>
      </pivotArea>
    </format>
    <format dxfId="308">
      <pivotArea dataOnly="0" labelOnly="1" outline="0" fieldPosition="0">
        <references count="2">
          <reference field="13" count="1">
            <x v="1"/>
          </reference>
          <reference field="26" count="1" selected="0">
            <x v="1"/>
          </reference>
        </references>
      </pivotArea>
    </format>
    <format dxfId="307">
      <pivotArea dataOnly="0" labelOnly="1" outline="0" fieldPosition="0">
        <references count="2">
          <reference field="13" count="4">
            <x v="0"/>
            <x v="1"/>
            <x v="2"/>
            <x v="3"/>
          </reference>
          <reference field="26" count="1" selected="0">
            <x v="2"/>
          </reference>
        </references>
      </pivotArea>
    </format>
    <format dxfId="306">
      <pivotArea dataOnly="0" labelOnly="1" outline="0" fieldPosition="0">
        <references count="1">
          <reference field="1" count="0"/>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CD52448-B7C0-8440-97C3-362508827155}"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A7:N129" firstHeaderRow="1" firstDataRow="2" firstDataCol="12"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8">
        <item x="4"/>
        <item x="6"/>
        <item x="7"/>
        <item x="8"/>
        <item x="9"/>
        <item x="2"/>
        <item x="5"/>
        <item x="10"/>
        <item x="0"/>
        <item h="1" m="1" x="17"/>
        <item x="16"/>
        <item x="11"/>
        <item x="12"/>
        <item x="3"/>
        <item x="13"/>
        <item x="14"/>
        <item x="15"/>
        <item h="1" x="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4">
        <item x="3"/>
        <item x="2"/>
        <item x="0"/>
        <item x="1"/>
      </items>
    </pivotField>
    <pivotField compact="0" outline="0" showAll="0" defaultSubtotal="0"/>
    <pivotField name="Frecuencia representativa " axis="axisRow" compact="0" outline="0" subtotalTop="0" showAll="0" defaultSubtotal="0">
      <items count="20">
        <item x="18"/>
        <item x="16"/>
        <item x="6"/>
        <item x="1"/>
        <item x="7"/>
        <item x="0"/>
        <item x="2"/>
        <item x="3"/>
        <item x="4"/>
        <item x="5"/>
        <item x="17"/>
        <item x="19"/>
        <item x="9"/>
        <item x="10"/>
        <item x="11"/>
        <item x="12"/>
        <item x="13"/>
        <item x="14"/>
        <item x="15"/>
        <item x="8"/>
      </items>
    </pivotField>
    <pivotField compact="0" outline="0" subtotalTop="0" showAll="0" defaultSubtotal="0"/>
    <pivotField compact="0" outline="0" showAll="0" defaultSubtotal="0"/>
    <pivotField axis="axisRow" compact="0" outline="0" showAll="0" defaultSubtotal="0">
      <items count="19">
        <item m="1" x="8"/>
        <item m="1" x="18"/>
        <item m="1" x="15"/>
        <item x="0"/>
        <item x="3"/>
        <item m="1" x="11"/>
        <item m="1" x="13"/>
        <item m="1" x="17"/>
        <item m="1" x="10"/>
        <item m="1" x="14"/>
        <item m="1" x="16"/>
        <item x="6"/>
        <item m="1" x="9"/>
        <item m="1" x="12"/>
        <item x="1"/>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axis="axisRow" compact="0" outline="0" showAll="0" defaultSubtotal="0">
      <items count="6">
        <item x="0"/>
        <item x="1"/>
        <item x="2"/>
        <item x="3"/>
        <item x="4"/>
        <item x="5"/>
      </items>
    </pivotField>
    <pivotField axis="axisRow" compact="0" outline="0" subtotalTop="0" showAll="0" defaultSubtotal="0">
      <items count="43">
        <item x="1"/>
        <item x="2"/>
        <item x="3"/>
        <item x="9"/>
        <item x="10"/>
        <item x="6"/>
        <item x="5"/>
        <item x="4"/>
        <item m="1" x="42"/>
        <item m="1" x="29"/>
        <item m="1" x="31"/>
        <item m="1" x="40"/>
        <item m="1" x="37"/>
        <item m="1" x="36"/>
        <item m="1" x="33"/>
        <item m="1" x="34"/>
        <item m="1" x="38"/>
        <item m="1" x="41"/>
        <item m="1" x="28"/>
        <item m="1" x="30"/>
        <item m="1" x="39"/>
        <item m="1" x="32"/>
        <item m="1" x="35"/>
        <item x="7"/>
        <item x="0"/>
        <item x="8"/>
        <item x="16"/>
        <item x="17"/>
        <item x="18"/>
        <item x="19"/>
        <item x="11"/>
        <item x="12"/>
        <item x="13"/>
        <item x="14"/>
        <item x="15"/>
        <item x="20"/>
        <item x="21"/>
        <item x="22"/>
        <item x="23"/>
        <item x="24"/>
        <item x="25"/>
        <item x="26"/>
        <item x="27"/>
      </items>
    </pivotField>
    <pivotField dataField="1" compact="0" outline="0" subtotalTop="0" showAll="0" defaultSubtotal="0"/>
    <pivotField name="Unidad" axis="axisRow" compact="0" outline="0" subtotalTop="0" showAll="0" defaultSubtotal="0">
      <items count="5">
        <item x="1"/>
        <item x="2"/>
        <item x="0"/>
        <item x="3"/>
        <item x="4"/>
      </items>
    </pivotField>
    <pivotField compact="0" outline="0" showAll="0" defaultSubtotal="0">
      <items count="4">
        <item x="0"/>
        <item x="1"/>
        <item x="2"/>
        <item x="3"/>
      </items>
    </pivotField>
    <pivotField compact="0" outline="0" showAll="0" defaultSubtotal="0"/>
    <pivotField axis="axisRow" compact="0" outline="0" showAll="0" defaultSubtotal="0">
      <items count="2">
        <item x="0"/>
        <item x="1"/>
      </items>
    </pivotField>
    <pivotField name="ODP2" compact="0" outline="0" showAll="0" defaultSubtotal="0"/>
    <pivotField name="ODP"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axis="axisRow" compact="0" outline="0" showAll="0" defaultSubtotal="0">
      <items count="10">
        <item x="7"/>
        <item x="6"/>
        <item x="0"/>
        <item x="1"/>
        <item m="1" x="9"/>
        <item x="5"/>
        <item x="4"/>
        <item x="3"/>
        <item x="2"/>
        <item x="8"/>
      </items>
    </pivotField>
    <pivotField axis="axisRow" compact="0" outline="0" subtotalTop="0" showAll="0" defaultSubtotal="0">
      <items count="37">
        <item x="0"/>
        <item x="1"/>
        <item x="2"/>
        <item m="1" x="36"/>
        <item x="4"/>
        <item x="5"/>
        <item x="6"/>
        <item x="7"/>
        <item x="8"/>
        <item x="9"/>
        <item x="10"/>
        <item x="11"/>
        <item x="12"/>
        <item x="13"/>
        <item x="14"/>
        <item m="1" x="30"/>
        <item m="1" x="34"/>
        <item x="17"/>
        <item m="1" x="32"/>
        <item m="1" x="31"/>
        <item x="3"/>
        <item m="1" x="35"/>
        <item x="23"/>
        <item m="1" x="33"/>
        <item x="24"/>
        <item x="19"/>
        <item x="26"/>
        <item x="27"/>
        <item x="15"/>
        <item x="16"/>
        <item x="18"/>
        <item x="20"/>
        <item x="21"/>
        <item x="22"/>
        <item x="25"/>
        <item x="28"/>
        <item x="29"/>
      </items>
    </pivotField>
    <pivotField compact="0" outline="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axis="axisRow" compact="0" outline="0" showAll="0" defaultSubtotal="0">
      <items count="7">
        <item x="1"/>
        <item x="2"/>
        <item m="1" x="5"/>
        <item m="1" x="6"/>
        <item m="1" x="4"/>
        <item x="0"/>
        <item x="3"/>
      </items>
    </pivotField>
    <pivotField axis="axisRow" compact="0" outline="0" showAll="0" defaultSubtotal="0">
      <items count="3">
        <item x="2"/>
        <item x="0"/>
        <item x="1"/>
      </items>
    </pivotField>
    <pivotField axis="axisRow" compact="0" outline="0" showAll="0" defaultSubtotal="0">
      <items count="4">
        <item x="3"/>
        <item x="1"/>
        <item x="0"/>
        <item x="2"/>
      </items>
    </pivotField>
  </pivotFields>
  <rowFields count="12">
    <field x="28"/>
    <field x="18"/>
    <field x="40"/>
    <field x="42"/>
    <field x="41"/>
    <field x="31"/>
    <field x="32"/>
    <field x="15"/>
    <field x="22"/>
    <field x="23"/>
    <field x="2"/>
    <field x="25"/>
  </rowFields>
  <rowItems count="121">
    <i>
      <x/>
      <x v="3"/>
      <x v="5"/>
      <x v="2"/>
      <x/>
      <x v="2"/>
      <x v="27"/>
      <x v="2"/>
      <x/>
      <x v="24"/>
      <x v="3"/>
      <x v="2"/>
    </i>
    <i r="7">
      <x v="3"/>
      <x/>
      <x v="24"/>
      <x v="3"/>
      <x v="2"/>
    </i>
    <i r="7">
      <x v="5"/>
      <x/>
      <x v="24"/>
      <x v="2"/>
      <x v="2"/>
    </i>
    <i r="10">
      <x v="12"/>
      <x v="2"/>
    </i>
    <i r="7">
      <x v="6"/>
      <x/>
      <x v="24"/>
      <x v="3"/>
      <x v="2"/>
    </i>
    <i r="4">
      <x v="1"/>
      <x v="2"/>
      <x/>
      <x v="5"/>
      <x/>
      <x v="24"/>
      <x v="8"/>
      <x v="2"/>
    </i>
    <i r="6">
      <x v="2"/>
      <x v="5"/>
      <x/>
      <x v="24"/>
      <x v="8"/>
      <x v="2"/>
    </i>
    <i r="6">
      <x v="13"/>
      <x v="5"/>
      <x/>
      <x v="24"/>
      <x v="8"/>
      <x v="2"/>
    </i>
    <i r="6">
      <x v="14"/>
      <x v="5"/>
      <x/>
      <x v="24"/>
      <x v="8"/>
      <x v="2"/>
    </i>
    <i r="6">
      <x v="20"/>
      <x v="5"/>
      <x/>
      <x v="24"/>
      <x v="13"/>
      <x v="2"/>
    </i>
    <i r="6">
      <x v="27"/>
      <x v="5"/>
      <x/>
      <x v="5"/>
      <x v="12"/>
      <x v="2"/>
    </i>
    <i r="10">
      <x v="14"/>
      <x v="2"/>
    </i>
    <i r="9">
      <x v="6"/>
      <x v="12"/>
      <x v="2"/>
    </i>
    <i r="10">
      <x v="14"/>
      <x v="2"/>
    </i>
    <i r="9">
      <x v="7"/>
      <x v="12"/>
      <x v="2"/>
    </i>
    <i r="10">
      <x v="14"/>
      <x v="2"/>
    </i>
    <i r="9">
      <x v="24"/>
      <x v="14"/>
      <x v="2"/>
    </i>
    <i r="8">
      <x v="1"/>
      <x v="7"/>
      <x v="4"/>
      <x v="2"/>
    </i>
    <i r="8">
      <x v="2"/>
      <x v="5"/>
      <x v="4"/>
      <x v="2"/>
    </i>
    <i r="9">
      <x v="6"/>
      <x v="4"/>
      <x v="2"/>
    </i>
    <i r="8">
      <x v="3"/>
      <x v="5"/>
      <x v="4"/>
      <x v="2"/>
    </i>
    <i r="9">
      <x v="6"/>
      <x v="4"/>
      <x v="2"/>
    </i>
    <i r="8">
      <x v="4"/>
      <x v="6"/>
      <x v="4"/>
      <x v="2"/>
    </i>
    <i r="9">
      <x v="23"/>
      <x v="4"/>
      <x v="2"/>
    </i>
    <i r="6">
      <x v="28"/>
      <x v="5"/>
      <x/>
      <x v="24"/>
      <x v="13"/>
      <x v="2"/>
    </i>
    <i r="6">
      <x v="29"/>
      <x v="5"/>
      <x/>
      <x v="24"/>
      <x v="13"/>
      <x v="2"/>
    </i>
    <i r="6">
      <x v="30"/>
      <x v="5"/>
      <x/>
      <x v="24"/>
      <x v="8"/>
      <x v="2"/>
    </i>
    <i r="6">
      <x v="31"/>
      <x v="4"/>
      <x/>
      <x v="24"/>
      <x v="8"/>
      <x v="2"/>
    </i>
    <i r="7">
      <x v="6"/>
      <x/>
      <x v="24"/>
      <x v="8"/>
      <x v="2"/>
    </i>
    <i r="6">
      <x v="32"/>
      <x v="5"/>
      <x/>
      <x v="24"/>
      <x v="13"/>
      <x v="2"/>
    </i>
    <i r="6">
      <x v="33"/>
      <x v="4"/>
      <x/>
      <x v="24"/>
      <x v="8"/>
      <x v="2"/>
    </i>
    <i r="7">
      <x v="6"/>
      <x/>
      <x v="24"/>
      <x v="8"/>
      <x v="2"/>
    </i>
    <i r="4">
      <x v="2"/>
      <x v="2"/>
      <x v="4"/>
      <x v="5"/>
      <x/>
      <x v="24"/>
      <x v="8"/>
      <x v="2"/>
    </i>
    <i r="6">
      <x v="7"/>
      <x v="5"/>
      <x/>
      <x v="24"/>
      <x v="8"/>
      <x v="2"/>
    </i>
    <i r="6">
      <x v="10"/>
      <x v="5"/>
      <x/>
      <x v="24"/>
      <x v="8"/>
      <x v="2"/>
    </i>
    <i r="6">
      <x v="20"/>
      <x v="5"/>
      <x/>
      <x v="24"/>
      <x v="8"/>
      <x v="2"/>
    </i>
    <i r="6">
      <x v="36"/>
      <x v="5"/>
      <x/>
      <x v="24"/>
      <x v="8"/>
      <x v="2"/>
    </i>
    <i r="1">
      <x v="11"/>
      <x v="5"/>
      <x v="2"/>
      <x v="1"/>
      <x v="2"/>
      <x v="27"/>
      <x v="9"/>
      <x v="5"/>
      <x v="26"/>
      <x v="10"/>
      <x v="4"/>
    </i>
    <i r="9">
      <x v="27"/>
      <x v="10"/>
      <x v="4"/>
    </i>
    <i r="9">
      <x v="28"/>
      <x v="10"/>
      <x v="4"/>
    </i>
    <i r="9">
      <x v="29"/>
      <x v="10"/>
      <x v="4"/>
    </i>
    <i r="2">
      <x v="6"/>
      <x v="2"/>
      <x v="1"/>
      <x v="2"/>
      <x v="27"/>
      <x v="9"/>
      <x v="5"/>
      <x v="29"/>
      <x v="10"/>
      <x v="4"/>
    </i>
    <i r="1">
      <x v="14"/>
      <x v="5"/>
      <x v="2"/>
      <x v="1"/>
      <x v="1"/>
      <x v="34"/>
      <x v="3"/>
      <x/>
      <x v="24"/>
      <x v="5"/>
      <x/>
    </i>
    <i r="5">
      <x v="2"/>
      <x v="1"/>
      <x v="3"/>
      <x/>
      <x v="24"/>
      <x v="5"/>
      <x/>
    </i>
    <i r="6">
      <x v="9"/>
      <x v="3"/>
      <x/>
      <x v="24"/>
      <x v="5"/>
      <x/>
    </i>
    <i r="6">
      <x v="17"/>
      <x v="3"/>
      <x/>
      <x v="24"/>
      <x v="5"/>
      <x/>
    </i>
    <i r="6">
      <x v="20"/>
      <x v="3"/>
      <x/>
      <x v="24"/>
      <x v="5"/>
      <x/>
    </i>
    <i r="6">
      <x v="22"/>
      <x v="3"/>
      <x/>
      <x v="24"/>
      <x v="5"/>
      <x/>
    </i>
    <i r="6">
      <x v="24"/>
      <x v="3"/>
      <x/>
      <x v="24"/>
      <x v="5"/>
      <x/>
    </i>
    <i r="6">
      <x v="26"/>
      <x v="3"/>
      <x/>
      <x v="24"/>
      <x v="5"/>
      <x/>
    </i>
    <i r="6">
      <x v="27"/>
      <x v="5"/>
      <x/>
      <x v="24"/>
      <x v="1"/>
      <x/>
    </i>
    <i r="9">
      <x v="25"/>
      <x v="11"/>
      <x/>
    </i>
    <i r="5">
      <x v="5"/>
      <x v="25"/>
      <x v="19"/>
      <x/>
      <x v="24"/>
      <x v="5"/>
      <x/>
    </i>
    <i r="1">
      <x v="16"/>
      <x v="5"/>
      <x v="2"/>
      <x v="1"/>
      <x v="2"/>
      <x v="27"/>
      <x v="11"/>
      <x/>
      <x v="30"/>
      <x/>
      <x v="3"/>
    </i>
    <i r="9">
      <x v="31"/>
      <x/>
      <x v="3"/>
    </i>
    <i r="9">
      <x v="32"/>
      <x/>
      <x v="3"/>
    </i>
    <i r="9">
      <x v="33"/>
      <x/>
      <x v="3"/>
    </i>
    <i r="9">
      <x v="34"/>
      <x/>
      <x v="3"/>
    </i>
    <i r="1">
      <x v="17"/>
      <x v="5"/>
      <x v="2"/>
      <x v="1"/>
      <x v="2"/>
      <x v="27"/>
      <x v="11"/>
      <x/>
      <x v="30"/>
      <x/>
      <x v="3"/>
    </i>
    <i r="9">
      <x v="31"/>
      <x/>
      <x v="3"/>
    </i>
    <i r="9">
      <x v="32"/>
      <x/>
      <x v="3"/>
    </i>
    <i r="9">
      <x v="33"/>
      <x/>
      <x v="3"/>
    </i>
    <i r="9">
      <x v="34"/>
      <x/>
      <x v="3"/>
    </i>
    <i r="1">
      <x v="18"/>
      <x v="5"/>
      <x v="2"/>
      <x v="1"/>
      <x v="2"/>
      <x v="27"/>
      <x v="9"/>
      <x/>
      <x v="36"/>
      <x v="1"/>
      <x v="4"/>
    </i>
    <i r="9">
      <x v="37"/>
      <x v="1"/>
      <x v="4"/>
    </i>
    <i r="9">
      <x v="38"/>
      <x v="1"/>
      <x v="4"/>
    </i>
    <i r="9">
      <x v="40"/>
      <x v="1"/>
      <x v="4"/>
    </i>
    <i r="9">
      <x v="41"/>
      <x v="1"/>
      <x v="4"/>
    </i>
    <i r="9">
      <x v="42"/>
      <x v="1"/>
      <x v="4"/>
    </i>
    <i r="2">
      <x v="6"/>
      <x v="2"/>
      <x v="1"/>
      <x v="2"/>
      <x v="27"/>
      <x v="9"/>
      <x/>
      <x v="35"/>
      <x v="1"/>
      <x v="4"/>
    </i>
    <i r="9">
      <x v="39"/>
      <x v="1"/>
      <x v="4"/>
    </i>
    <i>
      <x v="1"/>
      <x v="3"/>
      <x/>
      <x/>
      <x/>
      <x/>
      <x v="27"/>
      <x v="2"/>
      <x/>
      <x v="24"/>
      <x v="7"/>
      <x v="2"/>
    </i>
    <i r="7">
      <x v="3"/>
      <x/>
      <x v="24"/>
      <x v="4"/>
      <x v="2"/>
    </i>
    <i r="10">
      <x v="7"/>
      <x v="2"/>
    </i>
    <i r="7">
      <x v="4"/>
      <x/>
      <x v="24"/>
      <x v="4"/>
      <x v="2"/>
    </i>
    <i r="7">
      <x v="5"/>
      <x/>
      <x v="24"/>
      <x v="2"/>
      <x v="2"/>
    </i>
    <i r="7">
      <x v="12"/>
      <x/>
      <x v="24"/>
      <x v="8"/>
      <x v="2"/>
    </i>
    <i r="7">
      <x v="13"/>
      <x/>
      <x v="24"/>
      <x v="8"/>
      <x v="2"/>
    </i>
    <i r="7">
      <x v="14"/>
      <x/>
      <x v="24"/>
      <x v="8"/>
      <x v="2"/>
    </i>
    <i r="7">
      <x v="15"/>
      <x/>
      <x v="24"/>
      <x v="8"/>
      <x v="2"/>
    </i>
    <i r="7">
      <x v="16"/>
      <x/>
      <x v="24"/>
      <x v="8"/>
      <x v="2"/>
    </i>
    <i r="7">
      <x v="17"/>
      <x/>
      <x v="24"/>
      <x v="8"/>
      <x v="2"/>
    </i>
    <i r="7">
      <x v="18"/>
      <x/>
      <x v="24"/>
      <x v="8"/>
      <x v="2"/>
    </i>
    <i r="4">
      <x v="1"/>
      <x/>
      <x v="27"/>
      <x v="2"/>
      <x/>
      <x v="24"/>
      <x v="14"/>
      <x v="2"/>
    </i>
    <i r="7">
      <x v="3"/>
      <x/>
      <x v="24"/>
      <x v="14"/>
      <x v="2"/>
    </i>
    <i r="7">
      <x v="4"/>
      <x/>
      <x v="24"/>
      <x v="14"/>
      <x v="2"/>
    </i>
    <i r="7">
      <x v="6"/>
      <x/>
      <x v="24"/>
      <x v="14"/>
      <x v="2"/>
    </i>
    <i r="6">
      <x v="35"/>
      <x v="5"/>
      <x/>
      <x v="24"/>
      <x v="8"/>
      <x v="2"/>
    </i>
    <i r="3">
      <x v="1"/>
      <x/>
      <x v="3"/>
      <x v="27"/>
      <x v="9"/>
      <x/>
      <x v="3"/>
      <x/>
      <x v="2"/>
    </i>
    <i r="4">
      <x v="1"/>
      <x v="3"/>
      <x v="5"/>
      <x v="6"/>
      <x/>
      <x/>
      <x/>
      <x v="2"/>
    </i>
    <i r="7">
      <x v="7"/>
      <x/>
      <x/>
      <x/>
      <x v="2"/>
    </i>
    <i r="7">
      <x v="8"/>
      <x/>
      <x/>
      <x/>
      <x v="2"/>
    </i>
    <i r="7">
      <x v="9"/>
      <x/>
      <x v="1"/>
      <x/>
      <x v="2"/>
    </i>
    <i r="9">
      <x v="2"/>
      <x/>
      <x v="2"/>
    </i>
    <i r="6">
      <x v="6"/>
      <x v="6"/>
      <x/>
      <x/>
      <x/>
      <x v="2"/>
    </i>
    <i r="7">
      <x v="7"/>
      <x/>
      <x/>
      <x/>
      <x v="2"/>
    </i>
    <i r="7">
      <x v="8"/>
      <x/>
      <x/>
      <x/>
      <x v="2"/>
    </i>
    <i r="7">
      <x v="9"/>
      <x/>
      <x v="1"/>
      <x/>
      <x v="2"/>
    </i>
    <i r="9">
      <x v="2"/>
      <x/>
      <x v="2"/>
    </i>
    <i r="6">
      <x v="27"/>
      <x/>
      <x/>
      <x v="4"/>
      <x/>
      <x v="2"/>
    </i>
    <i r="7">
      <x v="1"/>
      <x/>
      <x v="4"/>
      <x/>
      <x v="2"/>
    </i>
    <i r="7">
      <x v="9"/>
      <x/>
      <x v="4"/>
      <x/>
      <x v="2"/>
    </i>
    <i r="7">
      <x v="10"/>
      <x/>
      <x v="4"/>
      <x/>
      <x v="2"/>
    </i>
    <i r="3">
      <x v="3"/>
      <x/>
      <x v="6"/>
      <x v="12"/>
      <x v="2"/>
      <x/>
      <x v="24"/>
      <x v="6"/>
      <x v="2"/>
    </i>
    <i r="7">
      <x v="4"/>
      <x/>
      <x v="24"/>
      <x v="6"/>
      <x v="2"/>
    </i>
    <i r="7">
      <x v="6"/>
      <x/>
      <x v="24"/>
      <x v="6"/>
      <x v="2"/>
    </i>
    <i r="5">
      <x v="7"/>
      <x v="11"/>
      <x v="2"/>
      <x/>
      <x v="24"/>
      <x v="6"/>
      <x v="2"/>
    </i>
    <i r="7">
      <x v="4"/>
      <x/>
      <x v="24"/>
      <x v="6"/>
      <x v="2"/>
    </i>
    <i r="7">
      <x v="6"/>
      <x/>
      <x v="24"/>
      <x v="6"/>
      <x v="2"/>
    </i>
    <i r="5">
      <x v="8"/>
      <x v="8"/>
      <x v="2"/>
      <x/>
      <x v="24"/>
      <x v="6"/>
      <x v="2"/>
    </i>
    <i r="7">
      <x v="4"/>
      <x/>
      <x v="24"/>
      <x v="6"/>
      <x v="2"/>
    </i>
    <i r="7">
      <x v="6"/>
      <x/>
      <x v="24"/>
      <x v="6"/>
      <x v="2"/>
    </i>
    <i r="4">
      <x v="1"/>
      <x v="9"/>
      <x v="27"/>
      <x v="2"/>
      <x/>
      <x v="24"/>
      <x v="16"/>
      <x v="2"/>
    </i>
    <i r="7">
      <x v="3"/>
      <x/>
      <x v="24"/>
      <x v="16"/>
      <x v="2"/>
    </i>
    <i r="7">
      <x v="4"/>
      <x/>
      <x v="24"/>
      <x v="16"/>
      <x v="2"/>
    </i>
    <i r="2">
      <x v="1"/>
      <x/>
      <x/>
      <x/>
      <x v="27"/>
      <x v="2"/>
      <x/>
      <x v="24"/>
      <x v="7"/>
      <x v="2"/>
    </i>
    <i r="7">
      <x v="3"/>
      <x/>
      <x v="24"/>
      <x v="7"/>
      <x v="2"/>
    </i>
    <i r="7">
      <x v="5"/>
      <x/>
      <x v="24"/>
      <x v="2"/>
      <x v="2"/>
    </i>
    <i r="1">
      <x v="4"/>
      <x/>
      <x/>
      <x v="1"/>
      <x/>
      <x v="27"/>
      <x v="5"/>
      <x/>
      <x v="24"/>
      <x v="15"/>
      <x v="2"/>
    </i>
    <i r="1">
      <x v="15"/>
      <x/>
      <x/>
      <x/>
      <x/>
      <x v="27"/>
      <x v="4"/>
      <x/>
      <x v="24"/>
      <x v="7"/>
      <x v="1"/>
    </i>
    <i r="2">
      <x v="1"/>
      <x/>
      <x/>
      <x/>
      <x v="27"/>
      <x v="4"/>
      <x/>
      <x v="24"/>
      <x v="7"/>
      <x v="1"/>
    </i>
  </rowItems>
  <colFields count="1">
    <field x="-2"/>
  </colFields>
  <colItems count="2">
    <i>
      <x/>
    </i>
    <i i="1">
      <x v="1"/>
    </i>
  </colItems>
  <pageFields count="1">
    <pageField fld="1" hier="-1"/>
  </pageFields>
  <dataFields count="2">
    <dataField name="Valor" fld="24" subtotal="average" baseField="2" baseItem="18"/>
    <dataField name="N regs" fld="1" subtotal="count" baseField="0" baseItem="0"/>
  </dataFields>
  <formats count="39">
    <format dxfId="305">
      <pivotArea type="all" dataOnly="0" outline="0" fieldPosition="0"/>
    </format>
    <format dxfId="304">
      <pivotArea outline="0" collapsedLevelsAreSubtotals="1" fieldPosition="0"/>
    </format>
    <format dxfId="303">
      <pivotArea field="-2" type="button" dataOnly="0" labelOnly="1" outline="0" axis="axisCol" fieldPosition="0"/>
    </format>
    <format dxfId="302">
      <pivotArea type="topRight" dataOnly="0" labelOnly="1" outline="0" fieldPosition="0"/>
    </format>
    <format dxfId="301">
      <pivotArea field="28" type="button" dataOnly="0" labelOnly="1" outline="0" axis="axisRow" fieldPosition="0"/>
    </format>
    <format dxfId="300">
      <pivotArea field="21" type="button" dataOnly="0" labelOnly="1" outline="0"/>
    </format>
    <format dxfId="299">
      <pivotArea dataOnly="0" labelOnly="1" grandRow="1" outline="0" fieldPosition="0"/>
    </format>
    <format dxfId="298">
      <pivotArea dataOnly="0" labelOnly="1" outline="0" fieldPosition="0">
        <references count="1">
          <reference field="4294967294" count="1">
            <x v="1"/>
          </reference>
        </references>
      </pivotArea>
    </format>
    <format dxfId="297">
      <pivotArea field="2" dataOnly="0" labelOnly="1" grandRow="1" outline="0" axis="axisRow" fieldPosition="10">
        <references count="1">
          <reference field="4294967294" count="1" selected="0">
            <x v="1"/>
          </reference>
        </references>
      </pivotArea>
    </format>
    <format dxfId="296">
      <pivotArea dataOnly="0" labelOnly="1" outline="0" fieldPosition="0">
        <references count="2">
          <reference field="4294967294" count="1" selected="0">
            <x v="1"/>
          </reference>
          <reference field="2" count="2">
            <x v="7"/>
            <x v="10"/>
          </reference>
        </references>
      </pivotArea>
    </format>
    <format dxfId="295">
      <pivotArea type="all" dataOnly="0" outline="0" fieldPosition="0"/>
    </format>
    <format dxfId="294">
      <pivotArea outline="0" collapsedLevelsAreSubtotals="1" fieldPosition="0"/>
    </format>
    <format dxfId="293">
      <pivotArea type="origin" dataOnly="0" labelOnly="1" outline="0" fieldPosition="0"/>
    </format>
    <format dxfId="292">
      <pivotArea field="-2" type="button" dataOnly="0" labelOnly="1" outline="0" axis="axisCol" fieldPosition="0"/>
    </format>
    <format dxfId="291">
      <pivotArea field="2" type="button" dataOnly="0" labelOnly="1" outline="0" axis="axisRow" fieldPosition="10"/>
    </format>
    <format dxfId="290">
      <pivotArea type="topRight" dataOnly="0" labelOnly="1" outline="0" fieldPosition="0"/>
    </format>
    <format dxfId="289">
      <pivotArea field="13" type="button" dataOnly="0" labelOnly="1" outline="0"/>
    </format>
    <format dxfId="288">
      <pivotArea field="28" type="button" dataOnly="0" labelOnly="1" outline="0" axis="axisRow" fieldPosition="0"/>
    </format>
    <format dxfId="287">
      <pivotArea field="30" type="button" dataOnly="0" labelOnly="1" outline="0"/>
    </format>
    <format dxfId="286">
      <pivotArea field="18" type="button" dataOnly="0" labelOnly="1" outline="0" axis="axisRow" fieldPosition="1"/>
    </format>
    <format dxfId="285">
      <pivotArea field="21" type="button" dataOnly="0" labelOnly="1" outline="0"/>
    </format>
    <format dxfId="284">
      <pivotArea field="22" type="button" dataOnly="0" labelOnly="1" outline="0" axis="axisRow" fieldPosition="8"/>
    </format>
    <format dxfId="283">
      <pivotArea field="23" type="button" dataOnly="0" labelOnly="1" outline="0" axis="axisRow" fieldPosition="9"/>
    </format>
    <format dxfId="282">
      <pivotArea dataOnly="0" labelOnly="1" grandRow="1" outline="0" fieldPosition="0"/>
    </format>
    <format dxfId="281">
      <pivotArea dataOnly="0" labelOnly="1" outline="0" fieldPosition="0">
        <references count="1">
          <reference field="4294967294" count="1">
            <x v="1"/>
          </reference>
        </references>
      </pivotArea>
    </format>
    <format dxfId="280">
      <pivotArea field="2" dataOnly="0" labelOnly="1" grandRow="1" outline="0" axis="axisRow" fieldPosition="10">
        <references count="1">
          <reference field="4294967294" count="1" selected="0">
            <x v="1"/>
          </reference>
        </references>
      </pivotArea>
    </format>
    <format dxfId="279">
      <pivotArea dataOnly="0" labelOnly="1" outline="0" fieldPosition="0">
        <references count="2">
          <reference field="4294967294" count="1" selected="0">
            <x v="1"/>
          </reference>
          <reference field="2" count="2">
            <x v="7"/>
            <x v="10"/>
          </reference>
        </references>
      </pivotArea>
    </format>
    <format dxfId="278">
      <pivotArea type="origin" dataOnly="0" labelOnly="1" outline="0" fieldPosition="0"/>
    </format>
    <format dxfId="277">
      <pivotArea field="26" type="button" dataOnly="0" labelOnly="1" outline="0"/>
    </format>
    <format dxfId="276">
      <pivotArea field="13" type="button" dataOnly="0" labelOnly="1" outline="0"/>
    </format>
    <format dxfId="275">
      <pivotArea field="30" type="button" dataOnly="0" labelOnly="1" outline="0"/>
    </format>
    <format dxfId="274">
      <pivotArea field="18" type="button" dataOnly="0" labelOnly="1" outline="0" axis="axisRow" fieldPosition="1"/>
    </format>
    <format dxfId="273">
      <pivotArea field="31" type="button" dataOnly="0" labelOnly="1" outline="0" axis="axisRow" fieldPosition="5"/>
    </format>
    <format dxfId="272">
      <pivotArea field="32" type="button" dataOnly="0" labelOnly="1" outline="0" axis="axisRow" fieldPosition="6"/>
    </format>
    <format dxfId="271">
      <pivotArea field="15" type="button" dataOnly="0" labelOnly="1" outline="0" axis="axisRow" fieldPosition="7"/>
    </format>
    <format dxfId="270">
      <pivotArea field="22" type="button" dataOnly="0" labelOnly="1" outline="0" axis="axisRow" fieldPosition="8"/>
    </format>
    <format dxfId="269">
      <pivotArea field="23" type="button" dataOnly="0" labelOnly="1" outline="0" axis="axisRow" fieldPosition="9"/>
    </format>
    <format dxfId="268">
      <pivotArea field="2" type="button" dataOnly="0" labelOnly="1" outline="0" axis="axisRow" fieldPosition="10"/>
    </format>
    <format dxfId="267">
      <pivotArea dataOnly="0" labelOnly="1" outline="0" fieldPosition="0">
        <references count="1">
          <reference field="1" count="0"/>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31837BF-9CD9-4B9A-B5B6-7140A8FD4115}"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A8:M179" firstHeaderRow="1" firstDataRow="2" firstDataCol="11"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8">
        <item x="4"/>
        <item x="6"/>
        <item x="7"/>
        <item x="8"/>
        <item x="9"/>
        <item x="2"/>
        <item x="5"/>
        <item x="10"/>
        <item x="0"/>
        <item m="1" x="17"/>
        <item x="16"/>
        <item x="11"/>
        <item x="12"/>
        <item x="3"/>
        <item x="13"/>
        <item x="14"/>
        <item x="15"/>
        <item x="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ubtotalTop="0" showAll="0" defaultSubtotal="0">
      <items count="4">
        <item x="3"/>
        <item x="2"/>
        <item x="0"/>
        <item x="1"/>
      </items>
    </pivotField>
    <pivotField compact="0" outline="0" showAll="0"/>
    <pivotField name="Frecuencia representativa " axis="axisRow" compact="0" outline="0" subtotalTop="0" showAll="0" defaultSubtotal="0">
      <items count="20">
        <item x="18"/>
        <item x="16"/>
        <item x="6"/>
        <item x="1"/>
        <item x="7"/>
        <item x="0"/>
        <item x="2"/>
        <item x="3"/>
        <item x="4"/>
        <item x="5"/>
        <item x="17"/>
        <item x="19"/>
        <item x="9"/>
        <item x="10"/>
        <item x="11"/>
        <item x="12"/>
        <item x="13"/>
        <item x="14"/>
        <item x="15"/>
        <item x="8"/>
      </items>
    </pivotField>
    <pivotField compact="0" outline="0" subtotalTop="0" showAll="0" defaultSubtotal="0"/>
    <pivotField compact="0" outline="0" showAll="0"/>
    <pivotField axis="axisRow" compact="0" outline="0" showAll="0" defaultSubtotal="0">
      <items count="19">
        <item m="1" x="8"/>
        <item m="1" x="18"/>
        <item m="1" x="15"/>
        <item x="0"/>
        <item x="3"/>
        <item m="1" x="11"/>
        <item m="1" x="13"/>
        <item m="1" x="17"/>
        <item m="1" x="10"/>
        <item m="1" x="14"/>
        <item m="1" x="16"/>
        <item x="6"/>
        <item m="1" x="9"/>
        <item m="1" x="12"/>
        <item x="1"/>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axis="axisRow" compact="0" outline="0" showAll="0" defaultSubtotal="0">
      <items count="6">
        <item x="0"/>
        <item x="1"/>
        <item x="2"/>
        <item x="3"/>
        <item x="4"/>
        <item x="5"/>
      </items>
    </pivotField>
    <pivotField axis="axisRow" compact="0" outline="0" subtotalTop="0" showAll="0" defaultSubtotal="0">
      <items count="43">
        <item x="1"/>
        <item x="2"/>
        <item x="3"/>
        <item x="9"/>
        <item x="10"/>
        <item x="6"/>
        <item x="5"/>
        <item x="4"/>
        <item m="1" x="42"/>
        <item m="1" x="29"/>
        <item m="1" x="31"/>
        <item m="1" x="40"/>
        <item m="1" x="37"/>
        <item m="1" x="36"/>
        <item m="1" x="33"/>
        <item m="1" x="34"/>
        <item m="1" x="38"/>
        <item m="1" x="41"/>
        <item m="1" x="28"/>
        <item m="1" x="30"/>
        <item m="1" x="39"/>
        <item m="1" x="32"/>
        <item m="1" x="35"/>
        <item x="7"/>
        <item x="0"/>
        <item x="8"/>
        <item x="16"/>
        <item x="17"/>
        <item x="18"/>
        <item x="19"/>
        <item x="11"/>
        <item x="12"/>
        <item x="13"/>
        <item x="14"/>
        <item x="15"/>
        <item x="20"/>
        <item x="21"/>
        <item x="22"/>
        <item x="23"/>
        <item x="24"/>
        <item x="25"/>
        <item x="26"/>
        <item x="27"/>
      </items>
    </pivotField>
    <pivotField dataField="1" compact="0" outline="0" subtotalTop="0" showAll="0" defaultSubtotal="0"/>
    <pivotField axis="axisRow" compact="0" outline="0" subtotalTop="0" showAll="0" defaultSubtotal="0">
      <items count="5">
        <item x="1"/>
        <item x="2"/>
        <item x="0"/>
        <item x="3"/>
        <item x="4"/>
      </items>
    </pivotField>
    <pivotField axis="axisRow" compact="0" outline="0" showAll="0" defaultSubtotal="0">
      <items count="4">
        <item x="1"/>
        <item x="2"/>
        <item x="0"/>
        <item x="3"/>
      </items>
    </pivotField>
    <pivotField compact="0" outline="0" showAll="0" defaultSubtotal="0"/>
    <pivotField compact="0" outline="0" showAll="0" defaultSubtotal="0">
      <items count="2">
        <item x="0"/>
        <item x="1"/>
      </items>
    </pivotField>
    <pivotField compact="0" outline="0" showAll="0"/>
    <pivotField axis="axisRow"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axis="axisRow" compact="0" outline="0" showAll="0" defaultSubtotal="0">
      <items count="10">
        <item x="7"/>
        <item x="6"/>
        <item x="0"/>
        <item x="1"/>
        <item m="1" x="9"/>
        <item x="5"/>
        <item x="4"/>
        <item x="3"/>
        <item x="2"/>
        <item x="8"/>
      </items>
    </pivotField>
    <pivotField axis="axisRow" compact="0" outline="0" subtotalTop="0" showAll="0" defaultSubtotal="0">
      <items count="37">
        <item x="0"/>
        <item x="1"/>
        <item x="2"/>
        <item m="1" x="36"/>
        <item x="4"/>
        <item x="5"/>
        <item x="6"/>
        <item x="7"/>
        <item x="8"/>
        <item x="9"/>
        <item x="10"/>
        <item x="11"/>
        <item x="12"/>
        <item x="13"/>
        <item x="14"/>
        <item m="1" x="30"/>
        <item m="1" x="34"/>
        <item x="17"/>
        <item m="1" x="32"/>
        <item m="1" x="31"/>
        <item x="3"/>
        <item m="1" x="35"/>
        <item x="23"/>
        <item m="1" x="33"/>
        <item x="24"/>
        <item x="19"/>
        <item x="26"/>
        <item x="27"/>
        <item x="15"/>
        <item x="16"/>
        <item x="18"/>
        <item x="20"/>
        <item x="21"/>
        <item x="22"/>
        <item x="25"/>
        <item x="28"/>
        <item x="29"/>
      </items>
    </pivotField>
    <pivotField compact="0" outline="0" showAll="0" defaultSubtotal="0"/>
    <pivotField compact="0" outline="0" showAl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pivotField compact="0" outline="0" showAll="0"/>
    <pivotField compact="0" outline="0" showAll="0"/>
    <pivotField compact="0" outline="0" showAll="0"/>
  </pivotFields>
  <rowFields count="11">
    <field x="13"/>
    <field x="26"/>
    <field x="30"/>
    <field x="18"/>
    <field x="15"/>
    <field x="31"/>
    <field x="32"/>
    <field x="22"/>
    <field x="23"/>
    <field x="25"/>
    <field x="2"/>
  </rowFields>
  <rowItems count="170">
    <i>
      <x/>
      <x/>
      <x v="7"/>
      <x v="3"/>
      <x v="5"/>
      <x/>
      <x v="35"/>
      <x/>
      <x v="24"/>
      <x v="2"/>
      <x v="8"/>
    </i>
    <i r="2">
      <x v="8"/>
      <x v="3"/>
      <x v="5"/>
      <x/>
      <x v="35"/>
      <x/>
      <x v="24"/>
      <x v="2"/>
      <x v="8"/>
    </i>
    <i r="2">
      <x v="9"/>
      <x v="3"/>
      <x v="5"/>
      <x/>
      <x v="35"/>
      <x/>
      <x v="24"/>
      <x v="2"/>
      <x v="8"/>
    </i>
    <i r="2">
      <x v="10"/>
      <x v="3"/>
      <x v="5"/>
      <x/>
      <x v="35"/>
      <x/>
      <x v="24"/>
      <x v="2"/>
      <x v="8"/>
    </i>
    <i r="1">
      <x v="2"/>
      <x v="13"/>
      <x v="3"/>
      <x v="5"/>
      <x v="2"/>
      <x v="27"/>
      <x/>
      <x v="5"/>
      <x v="2"/>
      <x v="12"/>
    </i>
    <i r="2">
      <x v="14"/>
      <x v="3"/>
      <x v="5"/>
      <x v="2"/>
      <x v="27"/>
      <x/>
      <x v="5"/>
      <x v="2"/>
      <x v="12"/>
    </i>
    <i r="8">
      <x v="6"/>
      <x v="2"/>
      <x v="12"/>
    </i>
    <i r="2">
      <x v="39"/>
      <x v="3"/>
      <x v="5"/>
      <x v="2"/>
      <x v="27"/>
      <x/>
      <x v="7"/>
      <x v="2"/>
      <x v="12"/>
    </i>
    <i r="1">
      <x v="3"/>
      <x v="32"/>
      <x v="16"/>
      <x v="11"/>
      <x v="2"/>
      <x v="27"/>
      <x/>
      <x v="32"/>
      <x v="3"/>
      <x/>
    </i>
    <i r="8">
      <x v="33"/>
      <x v="3"/>
      <x/>
    </i>
    <i r="8">
      <x v="34"/>
      <x v="3"/>
      <x/>
    </i>
    <i r="3">
      <x v="17"/>
      <x v="11"/>
      <x v="2"/>
      <x v="27"/>
      <x/>
      <x v="32"/>
      <x v="3"/>
      <x/>
    </i>
    <i r="8">
      <x v="33"/>
      <x v="3"/>
      <x/>
    </i>
    <i r="8">
      <x v="34"/>
      <x v="3"/>
      <x/>
    </i>
    <i>
      <x v="1"/>
      <x/>
      <x/>
      <x v="3"/>
      <x v="2"/>
      <x v="6"/>
      <x v="12"/>
      <x/>
      <x v="24"/>
      <x v="2"/>
      <x v="6"/>
    </i>
    <i r="5">
      <x v="7"/>
      <x v="11"/>
      <x/>
      <x v="24"/>
      <x v="2"/>
      <x v="6"/>
    </i>
    <i r="5">
      <x v="8"/>
      <x v="8"/>
      <x/>
      <x v="24"/>
      <x v="2"/>
      <x v="6"/>
    </i>
    <i r="4">
      <x v="4"/>
      <x v="6"/>
      <x v="12"/>
      <x/>
      <x v="24"/>
      <x v="2"/>
      <x v="6"/>
    </i>
    <i r="5">
      <x v="7"/>
      <x v="11"/>
      <x/>
      <x v="24"/>
      <x v="2"/>
      <x v="6"/>
    </i>
    <i r="5">
      <x v="8"/>
      <x v="8"/>
      <x/>
      <x v="24"/>
      <x v="2"/>
      <x v="6"/>
    </i>
    <i r="4">
      <x v="5"/>
      <x/>
      <x v="27"/>
      <x/>
      <x v="24"/>
      <x v="2"/>
      <x v="2"/>
    </i>
    <i r="4">
      <x v="6"/>
      <x v="6"/>
      <x v="12"/>
      <x/>
      <x v="24"/>
      <x v="2"/>
      <x v="6"/>
    </i>
    <i r="5">
      <x v="7"/>
      <x v="11"/>
      <x/>
      <x v="24"/>
      <x v="2"/>
      <x v="6"/>
    </i>
    <i r="5">
      <x v="8"/>
      <x v="8"/>
      <x/>
      <x v="24"/>
      <x v="2"/>
      <x v="6"/>
    </i>
    <i r="2">
      <x v="2"/>
      <x v="3"/>
      <x v="5"/>
      <x/>
      <x v="27"/>
      <x/>
      <x v="24"/>
      <x v="2"/>
      <x v="2"/>
    </i>
    <i r="2">
      <x v="4"/>
      <x v="3"/>
      <x v="3"/>
      <x/>
      <x v="27"/>
      <x/>
      <x v="24"/>
      <x v="2"/>
      <x v="4"/>
    </i>
    <i r="4">
      <x v="4"/>
      <x/>
      <x v="27"/>
      <x/>
      <x v="24"/>
      <x v="2"/>
      <x v="4"/>
    </i>
    <i r="2">
      <x v="5"/>
      <x v="3"/>
      <x v="3"/>
      <x/>
      <x v="27"/>
      <x/>
      <x v="24"/>
      <x v="2"/>
      <x v="7"/>
    </i>
    <i r="3">
      <x v="15"/>
      <x v="4"/>
      <x/>
      <x v="27"/>
      <x/>
      <x v="24"/>
      <x v="1"/>
      <x v="7"/>
    </i>
    <i r="2">
      <x v="6"/>
      <x v="3"/>
      <x v="2"/>
      <x/>
      <x v="27"/>
      <x/>
      <x v="24"/>
      <x v="2"/>
      <x v="7"/>
    </i>
    <i r="4">
      <x v="3"/>
      <x/>
      <x v="27"/>
      <x/>
      <x v="24"/>
      <x v="2"/>
      <x v="7"/>
    </i>
    <i r="3">
      <x v="15"/>
      <x v="4"/>
      <x/>
      <x v="27"/>
      <x/>
      <x v="24"/>
      <x v="1"/>
      <x v="7"/>
    </i>
    <i r="2">
      <x v="11"/>
      <x v="3"/>
      <x v="12"/>
      <x/>
      <x v="27"/>
      <x/>
      <x v="24"/>
      <x v="2"/>
      <x v="8"/>
    </i>
    <i r="4">
      <x v="13"/>
      <x/>
      <x v="27"/>
      <x/>
      <x v="24"/>
      <x v="2"/>
      <x v="8"/>
    </i>
    <i r="4">
      <x v="14"/>
      <x/>
      <x v="27"/>
      <x/>
      <x v="24"/>
      <x v="2"/>
      <x v="8"/>
    </i>
    <i r="4">
      <x v="15"/>
      <x/>
      <x v="27"/>
      <x/>
      <x v="24"/>
      <x v="2"/>
      <x v="8"/>
    </i>
    <i r="2">
      <x v="12"/>
      <x v="3"/>
      <x v="15"/>
      <x/>
      <x v="27"/>
      <x/>
      <x v="24"/>
      <x v="2"/>
      <x v="8"/>
    </i>
    <i r="4">
      <x v="16"/>
      <x/>
      <x v="27"/>
      <x/>
      <x v="24"/>
      <x v="2"/>
      <x v="8"/>
    </i>
    <i r="4">
      <x v="17"/>
      <x/>
      <x v="27"/>
      <x/>
      <x v="24"/>
      <x v="2"/>
      <x v="8"/>
    </i>
    <i r="4">
      <x v="18"/>
      <x/>
      <x v="27"/>
      <x/>
      <x v="24"/>
      <x v="2"/>
      <x v="8"/>
    </i>
    <i r="2">
      <x v="21"/>
      <x v="3"/>
      <x v="9"/>
      <x v="3"/>
      <x v="27"/>
      <x/>
      <x v="3"/>
      <x v="2"/>
      <x/>
    </i>
    <i r="2">
      <x v="22"/>
      <x v="3"/>
      <x v="9"/>
      <x v="3"/>
      <x v="27"/>
      <x/>
      <x v="3"/>
      <x v="2"/>
      <x/>
    </i>
    <i r="2">
      <x v="23"/>
      <x v="3"/>
      <x v="9"/>
      <x v="3"/>
      <x v="27"/>
      <x/>
      <x v="3"/>
      <x v="2"/>
      <x/>
    </i>
    <i r="1">
      <x v="1"/>
      <x v="3"/>
      <x v="3"/>
      <x v="2"/>
      <x/>
      <x v="27"/>
      <x/>
      <x v="24"/>
      <x v="2"/>
      <x v="7"/>
    </i>
    <i r="4">
      <x v="3"/>
      <x/>
      <x v="27"/>
      <x/>
      <x v="24"/>
      <x v="2"/>
      <x v="7"/>
    </i>
    <i r="4">
      <x v="5"/>
      <x/>
      <x v="27"/>
      <x/>
      <x v="24"/>
      <x v="2"/>
      <x v="2"/>
    </i>
    <i r="3">
      <x v="15"/>
      <x v="4"/>
      <x/>
      <x v="27"/>
      <x/>
      <x v="24"/>
      <x v="1"/>
      <x v="7"/>
    </i>
    <i r="1">
      <x v="2"/>
      <x/>
      <x v="3"/>
      <x v="2"/>
      <x v="2"/>
      <x v="27"/>
      <x/>
      <x v="24"/>
      <x v="2"/>
      <x v="3"/>
    </i>
    <i r="4">
      <x v="3"/>
      <x v="2"/>
      <x v="27"/>
      <x/>
      <x v="24"/>
      <x v="2"/>
      <x v="3"/>
    </i>
    <i r="4">
      <x v="5"/>
      <x v="2"/>
      <x v="27"/>
      <x/>
      <x v="24"/>
      <x v="2"/>
      <x v="2"/>
    </i>
    <i r="10">
      <x v="12"/>
    </i>
    <i r="4">
      <x v="6"/>
      <x v="2"/>
      <x v="27"/>
      <x/>
      <x v="24"/>
      <x v="2"/>
      <x v="3"/>
    </i>
    <i>
      <x v="2"/>
      <x/>
      <x/>
      <x v="3"/>
      <x v="6"/>
      <x v="3"/>
      <x v="5"/>
      <x/>
      <x/>
      <x v="2"/>
      <x/>
    </i>
    <i r="6">
      <x v="6"/>
      <x/>
      <x/>
      <x v="2"/>
      <x/>
    </i>
    <i r="4">
      <x v="7"/>
      <x v="3"/>
      <x v="5"/>
      <x/>
      <x/>
      <x v="2"/>
      <x/>
    </i>
    <i r="6">
      <x v="6"/>
      <x/>
      <x/>
      <x v="2"/>
      <x/>
    </i>
    <i r="4">
      <x v="8"/>
      <x v="3"/>
      <x v="5"/>
      <x/>
      <x/>
      <x v="2"/>
      <x/>
    </i>
    <i r="6">
      <x v="6"/>
      <x/>
      <x/>
      <x v="2"/>
      <x/>
    </i>
    <i r="4">
      <x v="9"/>
      <x v="3"/>
      <x v="5"/>
      <x/>
      <x v="1"/>
      <x v="2"/>
      <x/>
    </i>
    <i r="8">
      <x v="2"/>
      <x v="2"/>
      <x/>
    </i>
    <i r="6">
      <x v="6"/>
      <x/>
      <x v="1"/>
      <x v="2"/>
      <x/>
    </i>
    <i r="8">
      <x v="2"/>
      <x v="2"/>
      <x/>
    </i>
    <i r="3">
      <x v="4"/>
      <x v="5"/>
      <x/>
      <x v="27"/>
      <x/>
      <x v="24"/>
      <x v="2"/>
      <x v="15"/>
    </i>
    <i r="2">
      <x v="15"/>
      <x v="3"/>
      <x v="2"/>
      <x/>
      <x v="27"/>
      <x/>
      <x v="24"/>
      <x v="2"/>
      <x v="14"/>
    </i>
    <i r="4">
      <x v="4"/>
      <x/>
      <x v="27"/>
      <x/>
      <x v="24"/>
      <x v="2"/>
      <x v="14"/>
    </i>
    <i r="4">
      <x v="6"/>
      <x/>
      <x v="27"/>
      <x/>
      <x v="24"/>
      <x v="2"/>
      <x v="14"/>
    </i>
    <i r="2">
      <x v="16"/>
      <x v="3"/>
      <x v="3"/>
      <x/>
      <x v="27"/>
      <x/>
      <x v="24"/>
      <x v="2"/>
      <x v="14"/>
    </i>
    <i r="2">
      <x v="17"/>
      <x v="3"/>
      <x v="2"/>
      <x v="9"/>
      <x v="27"/>
      <x/>
      <x v="24"/>
      <x v="2"/>
      <x v="16"/>
    </i>
    <i r="4">
      <x v="3"/>
      <x v="9"/>
      <x v="27"/>
      <x/>
      <x v="24"/>
      <x v="2"/>
      <x v="16"/>
    </i>
    <i r="4">
      <x v="4"/>
      <x v="9"/>
      <x v="27"/>
      <x/>
      <x v="24"/>
      <x v="2"/>
      <x v="16"/>
    </i>
    <i r="2">
      <x v="18"/>
      <x v="3"/>
      <x v="2"/>
      <x v="9"/>
      <x v="27"/>
      <x/>
      <x v="24"/>
      <x v="2"/>
      <x v="16"/>
    </i>
    <i r="4">
      <x v="3"/>
      <x v="9"/>
      <x v="27"/>
      <x/>
      <x v="24"/>
      <x v="2"/>
      <x v="16"/>
    </i>
    <i r="4">
      <x v="4"/>
      <x v="9"/>
      <x v="27"/>
      <x/>
      <x v="24"/>
      <x v="2"/>
      <x v="16"/>
    </i>
    <i r="2">
      <x v="19"/>
      <x v="3"/>
      <x v="2"/>
      <x v="9"/>
      <x v="27"/>
      <x/>
      <x v="24"/>
      <x v="2"/>
      <x v="16"/>
    </i>
    <i r="4">
      <x v="3"/>
      <x v="9"/>
      <x v="27"/>
      <x/>
      <x v="24"/>
      <x v="2"/>
      <x v="16"/>
    </i>
    <i r="4">
      <x v="4"/>
      <x v="9"/>
      <x v="27"/>
      <x/>
      <x v="24"/>
      <x v="2"/>
      <x v="16"/>
    </i>
    <i r="2">
      <x v="20"/>
      <x v="3"/>
      <x v="2"/>
      <x v="9"/>
      <x v="27"/>
      <x/>
      <x v="24"/>
      <x v="2"/>
      <x v="16"/>
    </i>
    <i r="4">
      <x v="3"/>
      <x v="9"/>
      <x v="27"/>
      <x/>
      <x v="24"/>
      <x v="2"/>
      <x v="16"/>
    </i>
    <i r="4">
      <x v="4"/>
      <x v="9"/>
      <x v="27"/>
      <x/>
      <x v="24"/>
      <x v="2"/>
      <x v="16"/>
    </i>
    <i r="2">
      <x v="24"/>
      <x v="3"/>
      <x v="1"/>
      <x v="3"/>
      <x v="27"/>
      <x/>
      <x v="4"/>
      <x v="2"/>
      <x/>
    </i>
    <i r="4">
      <x v="9"/>
      <x v="3"/>
      <x v="27"/>
      <x/>
      <x v="4"/>
      <x v="2"/>
      <x/>
    </i>
    <i r="2">
      <x v="25"/>
      <x v="3"/>
      <x v="9"/>
      <x v="3"/>
      <x v="27"/>
      <x/>
      <x v="4"/>
      <x v="2"/>
      <x/>
    </i>
    <i r="4">
      <x v="10"/>
      <x v="3"/>
      <x v="27"/>
      <x/>
      <x v="4"/>
      <x v="2"/>
      <x/>
    </i>
    <i r="2">
      <x v="26"/>
      <x v="3"/>
      <x/>
      <x v="3"/>
      <x v="27"/>
      <x/>
      <x v="4"/>
      <x v="2"/>
      <x/>
    </i>
    <i r="4">
      <x v="9"/>
      <x v="3"/>
      <x v="27"/>
      <x/>
      <x v="4"/>
      <x v="2"/>
      <x/>
    </i>
    <i r="1">
      <x v="2"/>
      <x/>
      <x v="3"/>
      <x v="4"/>
      <x v="2"/>
      <x v="31"/>
      <x/>
      <x v="24"/>
      <x v="2"/>
      <x v="8"/>
    </i>
    <i r="6">
      <x v="33"/>
      <x/>
      <x v="24"/>
      <x v="2"/>
      <x v="8"/>
    </i>
    <i r="4">
      <x v="5"/>
      <x v="2"/>
      <x/>
      <x/>
      <x v="24"/>
      <x v="2"/>
      <x v="8"/>
    </i>
    <i r="6">
      <x v="2"/>
      <x/>
      <x v="24"/>
      <x v="2"/>
      <x v="8"/>
    </i>
    <i r="6">
      <x v="13"/>
      <x/>
      <x v="24"/>
      <x v="2"/>
      <x v="8"/>
    </i>
    <i r="6">
      <x v="14"/>
      <x/>
      <x v="24"/>
      <x v="2"/>
      <x v="8"/>
    </i>
    <i r="6">
      <x v="20"/>
      <x/>
      <x v="24"/>
      <x v="2"/>
      <x v="13"/>
    </i>
    <i r="6">
      <x v="27"/>
      <x/>
      <x v="5"/>
      <x v="2"/>
      <x v="14"/>
    </i>
    <i r="8">
      <x v="6"/>
      <x v="2"/>
      <x v="14"/>
    </i>
    <i r="8">
      <x v="7"/>
      <x v="2"/>
      <x v="14"/>
    </i>
    <i r="8">
      <x v="24"/>
      <x v="2"/>
      <x v="14"/>
    </i>
    <i r="7">
      <x v="1"/>
      <x v="7"/>
      <x v="2"/>
      <x v="4"/>
    </i>
    <i r="7">
      <x v="2"/>
      <x v="5"/>
      <x v="2"/>
      <x v="4"/>
    </i>
    <i r="8">
      <x v="6"/>
      <x v="2"/>
      <x v="4"/>
    </i>
    <i r="7">
      <x v="3"/>
      <x v="5"/>
      <x v="2"/>
      <x v="4"/>
    </i>
    <i r="8">
      <x v="6"/>
      <x v="2"/>
      <x v="4"/>
    </i>
    <i r="7">
      <x v="4"/>
      <x v="6"/>
      <x v="2"/>
      <x v="4"/>
    </i>
    <i r="8">
      <x v="23"/>
      <x v="2"/>
      <x v="4"/>
    </i>
    <i r="6">
      <x v="28"/>
      <x/>
      <x v="24"/>
      <x v="2"/>
      <x v="13"/>
    </i>
    <i r="6">
      <x v="29"/>
      <x/>
      <x v="24"/>
      <x v="2"/>
      <x v="13"/>
    </i>
    <i r="6">
      <x v="30"/>
      <x/>
      <x v="24"/>
      <x v="2"/>
      <x v="8"/>
    </i>
    <i r="6">
      <x v="32"/>
      <x/>
      <x v="24"/>
      <x v="2"/>
      <x v="13"/>
    </i>
    <i r="4">
      <x v="6"/>
      <x v="2"/>
      <x v="31"/>
      <x/>
      <x v="24"/>
      <x v="2"/>
      <x v="8"/>
    </i>
    <i r="6">
      <x v="33"/>
      <x/>
      <x v="24"/>
      <x v="2"/>
      <x v="8"/>
    </i>
    <i r="3">
      <x v="14"/>
      <x v="3"/>
      <x v="1"/>
      <x v="34"/>
      <x/>
      <x v="24"/>
      <x/>
      <x v="5"/>
    </i>
    <i r="10">
      <x v="17"/>
    </i>
    <i r="5">
      <x v="2"/>
      <x v="1"/>
      <x/>
      <x v="24"/>
      <x/>
      <x v="5"/>
    </i>
    <i r="10">
      <x v="17"/>
    </i>
    <i r="6">
      <x v="9"/>
      <x/>
      <x v="24"/>
      <x/>
      <x v="5"/>
    </i>
    <i r="10">
      <x v="17"/>
    </i>
    <i r="6">
      <x v="17"/>
      <x/>
      <x v="24"/>
      <x/>
      <x v="5"/>
    </i>
    <i r="10">
      <x v="17"/>
    </i>
    <i r="6">
      <x v="20"/>
      <x/>
      <x v="24"/>
      <x/>
      <x v="5"/>
    </i>
    <i r="10">
      <x v="17"/>
    </i>
    <i r="6">
      <x v="22"/>
      <x/>
      <x v="24"/>
      <x/>
      <x v="5"/>
    </i>
    <i r="10">
      <x v="17"/>
    </i>
    <i r="6">
      <x v="24"/>
      <x/>
      <x v="24"/>
      <x/>
      <x v="5"/>
    </i>
    <i r="10">
      <x v="17"/>
    </i>
    <i r="6">
      <x v="26"/>
      <x/>
      <x v="24"/>
      <x/>
      <x v="5"/>
    </i>
    <i r="10">
      <x v="17"/>
    </i>
    <i r="4">
      <x v="5"/>
      <x v="2"/>
      <x v="27"/>
      <x/>
      <x v="25"/>
      <x/>
      <x v="11"/>
    </i>
    <i r="4">
      <x v="19"/>
      <x v="5"/>
      <x v="25"/>
      <x/>
      <x v="24"/>
      <x/>
      <x v="5"/>
    </i>
    <i r="10">
      <x v="17"/>
    </i>
    <i r="3">
      <x v="18"/>
      <x v="9"/>
      <x v="2"/>
      <x v="27"/>
      <x/>
      <x v="35"/>
      <x v="4"/>
      <x v="1"/>
    </i>
    <i r="8">
      <x v="38"/>
      <x v="4"/>
      <x v="1"/>
    </i>
    <i r="8">
      <x v="39"/>
      <x v="4"/>
      <x v="1"/>
    </i>
    <i r="8">
      <x v="42"/>
      <x v="4"/>
      <x v="1"/>
    </i>
    <i r="2">
      <x v="1"/>
      <x v="14"/>
      <x v="5"/>
      <x v="2"/>
      <x v="27"/>
      <x/>
      <x v="24"/>
      <x/>
      <x v="1"/>
    </i>
    <i r="2">
      <x v="34"/>
      <x v="11"/>
      <x v="9"/>
      <x v="2"/>
      <x v="27"/>
      <x v="5"/>
      <x v="26"/>
      <x v="4"/>
      <x v="10"/>
    </i>
    <i r="8">
      <x v="27"/>
      <x v="4"/>
      <x v="10"/>
    </i>
    <i r="8">
      <x v="28"/>
      <x v="4"/>
      <x v="10"/>
    </i>
    <i r="2">
      <x v="35"/>
      <x v="11"/>
      <x v="9"/>
      <x v="2"/>
      <x v="27"/>
      <x v="5"/>
      <x v="29"/>
      <x v="4"/>
      <x v="10"/>
    </i>
    <i r="2">
      <x v="36"/>
      <x v="11"/>
      <x v="9"/>
      <x v="2"/>
      <x v="27"/>
      <x v="5"/>
      <x v="29"/>
      <x v="4"/>
      <x v="10"/>
    </i>
    <i r="2">
      <x v="37"/>
      <x v="11"/>
      <x v="9"/>
      <x v="2"/>
      <x v="27"/>
      <x v="5"/>
      <x v="29"/>
      <x v="4"/>
      <x v="10"/>
    </i>
    <i r="2">
      <x v="38"/>
      <x v="11"/>
      <x v="9"/>
      <x v="2"/>
      <x v="27"/>
      <x v="5"/>
      <x v="29"/>
      <x v="4"/>
      <x v="10"/>
    </i>
    <i r="2">
      <x v="40"/>
      <x v="18"/>
      <x v="9"/>
      <x v="2"/>
      <x v="27"/>
      <x/>
      <x v="36"/>
      <x v="4"/>
      <x v="1"/>
    </i>
    <i r="8">
      <x v="40"/>
      <x v="4"/>
      <x v="1"/>
    </i>
    <i r="2">
      <x v="41"/>
      <x v="18"/>
      <x v="9"/>
      <x v="2"/>
      <x v="27"/>
      <x/>
      <x v="37"/>
      <x v="4"/>
      <x v="1"/>
    </i>
    <i r="8">
      <x v="41"/>
      <x v="4"/>
      <x v="1"/>
    </i>
    <i r="1">
      <x v="3"/>
      <x v="27"/>
      <x v="16"/>
      <x v="11"/>
      <x v="2"/>
      <x v="27"/>
      <x/>
      <x v="30"/>
      <x v="3"/>
      <x/>
    </i>
    <i r="8">
      <x v="31"/>
      <x v="3"/>
      <x/>
    </i>
    <i r="3">
      <x v="17"/>
      <x v="11"/>
      <x v="2"/>
      <x v="27"/>
      <x/>
      <x v="30"/>
      <x v="3"/>
      <x/>
    </i>
    <i r="8">
      <x v="31"/>
      <x v="3"/>
      <x/>
    </i>
    <i r="2">
      <x v="28"/>
      <x v="16"/>
      <x v="11"/>
      <x v="2"/>
      <x v="27"/>
      <x/>
      <x v="30"/>
      <x v="3"/>
      <x/>
    </i>
    <i r="8">
      <x v="31"/>
      <x v="3"/>
      <x/>
    </i>
    <i r="3">
      <x v="17"/>
      <x v="11"/>
      <x v="2"/>
      <x v="27"/>
      <x/>
      <x v="30"/>
      <x v="3"/>
      <x/>
    </i>
    <i r="8">
      <x v="31"/>
      <x v="3"/>
      <x/>
    </i>
    <i r="2">
      <x v="29"/>
      <x v="16"/>
      <x v="11"/>
      <x v="2"/>
      <x v="27"/>
      <x/>
      <x v="30"/>
      <x v="3"/>
      <x/>
    </i>
    <i r="8">
      <x v="31"/>
      <x v="3"/>
      <x/>
    </i>
    <i r="3">
      <x v="17"/>
      <x v="11"/>
      <x v="2"/>
      <x v="27"/>
      <x/>
      <x v="30"/>
      <x v="3"/>
      <x/>
    </i>
    <i r="8">
      <x v="31"/>
      <x v="3"/>
      <x/>
    </i>
    <i r="2">
      <x v="30"/>
      <x v="16"/>
      <x v="11"/>
      <x v="2"/>
      <x v="27"/>
      <x/>
      <x v="30"/>
      <x v="3"/>
      <x/>
    </i>
    <i r="8">
      <x v="31"/>
      <x v="3"/>
      <x/>
    </i>
    <i r="3">
      <x v="17"/>
      <x v="11"/>
      <x v="2"/>
      <x v="27"/>
      <x/>
      <x v="30"/>
      <x v="3"/>
      <x/>
    </i>
    <i r="8">
      <x v="31"/>
      <x v="3"/>
      <x/>
    </i>
    <i r="2">
      <x v="31"/>
      <x v="16"/>
      <x v="11"/>
      <x v="2"/>
      <x v="27"/>
      <x/>
      <x v="30"/>
      <x v="3"/>
      <x/>
    </i>
    <i r="8">
      <x v="31"/>
      <x v="3"/>
      <x/>
    </i>
    <i r="3">
      <x v="17"/>
      <x v="11"/>
      <x v="2"/>
      <x v="27"/>
      <x/>
      <x v="30"/>
      <x v="3"/>
      <x/>
    </i>
    <i r="8">
      <x v="31"/>
      <x v="3"/>
      <x/>
    </i>
    <i r="2">
      <x v="33"/>
      <x v="16"/>
      <x v="11"/>
      <x v="2"/>
      <x v="27"/>
      <x/>
      <x v="31"/>
      <x v="3"/>
      <x/>
    </i>
    <i>
      <x v="3"/>
      <x v="2"/>
      <x/>
      <x v="3"/>
      <x v="5"/>
      <x v="2"/>
      <x v="4"/>
      <x/>
      <x v="24"/>
      <x v="2"/>
      <x v="8"/>
    </i>
    <i r="6">
      <x v="7"/>
      <x/>
      <x v="24"/>
      <x v="2"/>
      <x v="8"/>
    </i>
    <i r="6">
      <x v="10"/>
      <x/>
      <x v="24"/>
      <x v="2"/>
      <x v="8"/>
    </i>
    <i r="6">
      <x v="20"/>
      <x/>
      <x v="24"/>
      <x v="2"/>
      <x v="8"/>
    </i>
    <i r="6">
      <x v="36"/>
      <x/>
      <x v="24"/>
      <x v="2"/>
      <x v="8"/>
    </i>
  </rowItems>
  <colFields count="1">
    <field x="-2"/>
  </colFields>
  <colItems count="2">
    <i>
      <x/>
    </i>
    <i i="1">
      <x v="1"/>
    </i>
  </colItems>
  <pageFields count="1">
    <pageField fld="1" hier="-1"/>
  </pageFields>
  <dataFields count="2">
    <dataField name="Valor" fld="24" subtotal="average" baseField="2" baseItem="18"/>
    <dataField name="N regs" fld="1" subtotal="count" baseField="0" baseItem="0"/>
  </dataFields>
  <formats count="43">
    <format dxfId="266">
      <pivotArea type="all" dataOnly="0" outline="0" fieldPosition="0"/>
    </format>
    <format dxfId="265">
      <pivotArea outline="0" collapsedLevelsAreSubtotals="1" fieldPosition="0"/>
    </format>
    <format dxfId="264">
      <pivotArea field="-2" type="button" dataOnly="0" labelOnly="1" outline="0" axis="axisCol" fieldPosition="0"/>
    </format>
    <format dxfId="263">
      <pivotArea type="topRight" dataOnly="0" labelOnly="1" outline="0" fieldPosition="0"/>
    </format>
    <format dxfId="262">
      <pivotArea field="28" type="button" dataOnly="0" labelOnly="1" outline="0"/>
    </format>
    <format dxfId="261">
      <pivotArea field="21" type="button" dataOnly="0" labelOnly="1" outline="0"/>
    </format>
    <format dxfId="260">
      <pivotArea dataOnly="0" labelOnly="1" grandRow="1" outline="0" fieldPosition="0"/>
    </format>
    <format dxfId="259">
      <pivotArea dataOnly="0" labelOnly="1" outline="0" fieldPosition="0">
        <references count="1">
          <reference field="4294967294" count="1">
            <x v="1"/>
          </reference>
        </references>
      </pivotArea>
    </format>
    <format dxfId="258">
      <pivotArea field="2" dataOnly="0" labelOnly="1" grandRow="1" outline="0" axis="axisRow" fieldPosition="13">
        <references count="1">
          <reference field="4294967294" count="1" selected="0">
            <x v="1"/>
          </reference>
        </references>
      </pivotArea>
    </format>
    <format dxfId="257">
      <pivotArea dataOnly="0" labelOnly="1" outline="0" fieldPosition="0">
        <references count="2">
          <reference field="4294967294" count="1" selected="0">
            <x v="1"/>
          </reference>
          <reference field="2" count="2">
            <x v="7"/>
            <x v="10"/>
          </reference>
        </references>
      </pivotArea>
    </format>
    <format dxfId="256">
      <pivotArea type="all" dataOnly="0" outline="0" fieldPosition="0"/>
    </format>
    <format dxfId="255">
      <pivotArea outline="0" collapsedLevelsAreSubtotals="1" fieldPosition="0"/>
    </format>
    <format dxfId="254">
      <pivotArea type="origin" dataOnly="0" labelOnly="1" outline="0" fieldPosition="0"/>
    </format>
    <format dxfId="253">
      <pivotArea field="-2" type="button" dataOnly="0" labelOnly="1" outline="0" axis="axisCol" fieldPosition="0"/>
    </format>
    <format dxfId="252">
      <pivotArea field="2" type="button" dataOnly="0" labelOnly="1" outline="0" axis="axisRow" fieldPosition="13"/>
    </format>
    <format dxfId="251">
      <pivotArea type="topRight" dataOnly="0" labelOnly="1" outline="0" fieldPosition="0"/>
    </format>
    <format dxfId="250">
      <pivotArea field="13" type="button" dataOnly="0" labelOnly="1" outline="0" axis="axisRow" fieldPosition="0"/>
    </format>
    <format dxfId="249">
      <pivotArea field="28" type="button" dataOnly="0" labelOnly="1" outline="0"/>
    </format>
    <format dxfId="248">
      <pivotArea field="30" type="button" dataOnly="0" labelOnly="1" outline="0" axis="axisRow" fieldPosition="3"/>
    </format>
    <format dxfId="247">
      <pivotArea field="18" type="button" dataOnly="0" labelOnly="1" outline="0" axis="axisRow" fieldPosition="5"/>
    </format>
    <format dxfId="246">
      <pivotArea field="21" type="button" dataOnly="0" labelOnly="1" outline="0"/>
    </format>
    <format dxfId="245">
      <pivotArea field="22" type="button" dataOnly="0" labelOnly="1" outline="0" axis="axisRow" fieldPosition="10"/>
    </format>
    <format dxfId="244">
      <pivotArea field="23" type="button" dataOnly="0" labelOnly="1" outline="0" axis="axisRow" fieldPosition="11"/>
    </format>
    <format dxfId="243">
      <pivotArea dataOnly="0" labelOnly="1" grandRow="1" outline="0" fieldPosition="0"/>
    </format>
    <format dxfId="242">
      <pivotArea dataOnly="0" labelOnly="1" outline="0" fieldPosition="0">
        <references count="1">
          <reference field="4294967294" count="1">
            <x v="1"/>
          </reference>
        </references>
      </pivotArea>
    </format>
    <format dxfId="241">
      <pivotArea field="2" dataOnly="0" labelOnly="1" grandRow="1" outline="0" axis="axisRow" fieldPosition="13">
        <references count="1">
          <reference field="4294967294" count="1" selected="0">
            <x v="1"/>
          </reference>
        </references>
      </pivotArea>
    </format>
    <format dxfId="240">
      <pivotArea dataOnly="0" labelOnly="1" outline="0" fieldPosition="0">
        <references count="2">
          <reference field="4294967294" count="1" selected="0">
            <x v="1"/>
          </reference>
          <reference field="2" count="2">
            <x v="7"/>
            <x v="10"/>
          </reference>
        </references>
      </pivotArea>
    </format>
    <format dxfId="239">
      <pivotArea type="origin" dataOnly="0" labelOnly="1" outline="0" fieldPosition="0"/>
    </format>
    <format dxfId="238">
      <pivotArea field="26" type="button" dataOnly="0" labelOnly="1" outline="0" axis="axisRow" fieldPosition="2"/>
    </format>
    <format dxfId="237">
      <pivotArea field="13" type="button" dataOnly="0" labelOnly="1" outline="0" axis="axisRow" fieldPosition="0"/>
    </format>
    <format dxfId="236">
      <pivotArea field="30" type="button" dataOnly="0" labelOnly="1" outline="0" axis="axisRow" fieldPosition="3"/>
    </format>
    <format dxfId="235">
      <pivotArea field="18" type="button" dataOnly="0" labelOnly="1" outline="0" axis="axisRow" fieldPosition="5"/>
    </format>
    <format dxfId="234">
      <pivotArea field="31" type="button" dataOnly="0" labelOnly="1" outline="0" axis="axisRow" fieldPosition="8"/>
    </format>
    <format dxfId="233">
      <pivotArea field="32" type="button" dataOnly="0" labelOnly="1" outline="0" axis="axisRow" fieldPosition="9"/>
    </format>
    <format dxfId="232">
      <pivotArea field="15" type="button" dataOnly="0" labelOnly="1" outline="0" axis="axisRow" fieldPosition="7"/>
    </format>
    <format dxfId="231">
      <pivotArea field="22" type="button" dataOnly="0" labelOnly="1" outline="0" axis="axisRow" fieldPosition="10"/>
    </format>
    <format dxfId="230">
      <pivotArea field="23" type="button" dataOnly="0" labelOnly="1" outline="0" axis="axisRow" fieldPosition="11"/>
    </format>
    <format dxfId="229">
      <pivotArea field="2" type="button" dataOnly="0" labelOnly="1" outline="0" axis="axisRow" fieldPosition="13"/>
    </format>
    <format dxfId="228">
      <pivotArea dataOnly="0" labelOnly="1" outline="0" fieldPosition="0">
        <references count="1">
          <reference field="26" count="3">
            <x v="0"/>
            <x v="1"/>
            <x v="2"/>
          </reference>
        </references>
      </pivotArea>
    </format>
    <format dxfId="227">
      <pivotArea dataOnly="0" labelOnly="1" outline="0" fieldPosition="0">
        <references count="2">
          <reference field="13" count="3">
            <x v="0"/>
            <x v="1"/>
            <x v="2"/>
          </reference>
          <reference field="26" count="1" selected="0">
            <x v="0"/>
          </reference>
        </references>
      </pivotArea>
    </format>
    <format dxfId="226">
      <pivotArea dataOnly="0" labelOnly="1" outline="0" fieldPosition="0">
        <references count="2">
          <reference field="13" count="1">
            <x v="1"/>
          </reference>
          <reference field="26" count="1" selected="0">
            <x v="1"/>
          </reference>
        </references>
      </pivotArea>
    </format>
    <format dxfId="225">
      <pivotArea dataOnly="0" labelOnly="1" outline="0" fieldPosition="0">
        <references count="2">
          <reference field="13" count="4">
            <x v="0"/>
            <x v="1"/>
            <x v="2"/>
            <x v="3"/>
          </reference>
          <reference field="26" count="1" selected="0">
            <x v="2"/>
          </reference>
        </references>
      </pivotArea>
    </format>
    <format dxfId="224">
      <pivotArea dataOnly="0" labelOnly="1" outline="0" fieldPosition="0">
        <references count="1">
          <reference field="1" count="0"/>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44EEBFC-D2DC-41E2-9F62-0C20F8EB9826}"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A8:F50" firstHeaderRow="1" firstDataRow="2" firstDataCol="4"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8">
        <item x="4"/>
        <item x="6"/>
        <item x="7"/>
        <item x="8"/>
        <item x="9"/>
        <item x="2"/>
        <item x="5"/>
        <item x="10"/>
        <item x="0"/>
        <item m="1" x="17"/>
        <item x="16"/>
        <item x="11"/>
        <item x="12"/>
        <item x="3"/>
        <item x="13"/>
        <item x="14"/>
        <item x="15"/>
        <item x="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ubtotalTop="0" showAll="0" defaultSubtotal="0">
      <items count="4">
        <item x="3"/>
        <item x="2"/>
        <item x="0"/>
        <item x="1"/>
      </items>
    </pivotField>
    <pivotField axis="axisRow" compact="0" outline="0" showAll="0" defaultSubtotal="0">
      <items count="29">
        <item x="3"/>
        <item x="4"/>
        <item x="7"/>
        <item x="2"/>
        <item x="14"/>
        <item x="8"/>
        <item x="9"/>
        <item x="11"/>
        <item m="1" x="28"/>
        <item x="5"/>
        <item x="6"/>
        <item x="16"/>
        <item x="17"/>
        <item m="1" x="27"/>
        <item x="23"/>
        <item x="12"/>
        <item x="13"/>
        <item x="15"/>
        <item x="0"/>
        <item x="1"/>
        <item x="10"/>
        <item x="20"/>
        <item x="18"/>
        <item x="19"/>
        <item x="21"/>
        <item x="22"/>
        <item x="24"/>
        <item x="25"/>
        <item x="26"/>
      </items>
    </pivotField>
    <pivotField name="Frecuencia representativa " compact="0" outline="0" subtotalTop="0" showAll="0" defaultSubtotal="0">
      <items count="20">
        <item x="18"/>
        <item x="16"/>
        <item x="6"/>
        <item x="1"/>
        <item x="7"/>
        <item x="0"/>
        <item x="2"/>
        <item x="3"/>
        <item x="4"/>
        <item x="5"/>
        <item x="17"/>
        <item x="19"/>
        <item x="9"/>
        <item x="10"/>
        <item x="11"/>
        <item x="12"/>
        <item x="13"/>
        <item x="14"/>
        <item x="15"/>
        <item x="8"/>
      </items>
    </pivotField>
    <pivotField compact="0" outline="0" subtotalTop="0" showAll="0" defaultSubtotal="0"/>
    <pivotField compact="0" outline="0" showAll="0"/>
    <pivotField compact="0" outline="0" showAll="0" defaultSubtotal="0">
      <items count="19">
        <item m="1" x="8"/>
        <item m="1" x="18"/>
        <item m="1" x="15"/>
        <item x="0"/>
        <item x="3"/>
        <item m="1" x="11"/>
        <item m="1" x="13"/>
        <item m="1" x="17"/>
        <item m="1" x="10"/>
        <item m="1" x="14"/>
        <item m="1" x="16"/>
        <item x="6"/>
        <item m="1" x="9"/>
        <item m="1" x="12"/>
        <item x="1"/>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compact="0" outline="0" showAll="0" defaultSubtotal="0">
      <items count="6">
        <item x="0"/>
        <item x="1"/>
        <item x="2"/>
        <item x="3"/>
        <item x="4"/>
        <item x="5"/>
      </items>
    </pivotField>
    <pivotField compact="0" outline="0" subtotalTop="0" showAll="0" defaultSubtotal="0">
      <items count="43">
        <item x="1"/>
        <item x="2"/>
        <item x="3"/>
        <item x="9"/>
        <item x="10"/>
        <item x="6"/>
        <item x="5"/>
        <item x="4"/>
        <item m="1" x="42"/>
        <item m="1" x="29"/>
        <item m="1" x="31"/>
        <item m="1" x="40"/>
        <item m="1" x="37"/>
        <item m="1" x="36"/>
        <item m="1" x="33"/>
        <item m="1" x="34"/>
        <item m="1" x="38"/>
        <item m="1" x="41"/>
        <item m="1" x="28"/>
        <item m="1" x="30"/>
        <item m="1" x="39"/>
        <item m="1" x="32"/>
        <item m="1" x="35"/>
        <item x="7"/>
        <item x="0"/>
        <item x="8"/>
        <item x="16"/>
        <item x="17"/>
        <item x="18"/>
        <item x="19"/>
        <item x="11"/>
        <item x="12"/>
        <item x="13"/>
        <item x="14"/>
        <item x="15"/>
        <item x="20"/>
        <item x="21"/>
        <item x="22"/>
        <item x="23"/>
        <item x="24"/>
        <item x="25"/>
        <item x="26"/>
        <item x="27"/>
      </items>
    </pivotField>
    <pivotField dataField="1" compact="0" outline="0" subtotalTop="0" showAll="0" defaultSubtotal="0"/>
    <pivotField compact="0" outline="0" subtotalTop="0" showAll="0" defaultSubtotal="0"/>
    <pivotField compact="0" outline="0" showAll="0" defaultSubtotal="0">
      <items count="4">
        <item x="1"/>
        <item x="2"/>
        <item x="0"/>
        <item x="3"/>
      </items>
    </pivotField>
    <pivotField compact="0" outline="0" showAll="0" defaultSubtotal="0"/>
    <pivotField compact="0" outline="0" showAll="0" defaultSubtotal="0">
      <items count="2">
        <item x="0"/>
        <item x="1"/>
      </items>
    </pivotField>
    <pivotField compact="0" outline="0" showAll="0"/>
    <pivotField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compact="0" outline="0" showAll="0" defaultSubtotal="0">
      <items count="10">
        <item x="7"/>
        <item x="6"/>
        <item x="0"/>
        <item x="1"/>
        <item m="1" x="9"/>
        <item x="5"/>
        <item x="4"/>
        <item x="3"/>
        <item x="2"/>
        <item x="8"/>
      </items>
    </pivotField>
    <pivotField compact="0" outline="0" subtotalTop="0" showAll="0" defaultSubtotal="0">
      <items count="37">
        <item x="0"/>
        <item x="1"/>
        <item x="2"/>
        <item m="1" x="36"/>
        <item x="4"/>
        <item x="5"/>
        <item x="6"/>
        <item x="7"/>
        <item x="8"/>
        <item x="9"/>
        <item x="10"/>
        <item x="11"/>
        <item x="12"/>
        <item x="13"/>
        <item x="14"/>
        <item m="1" x="30"/>
        <item m="1" x="34"/>
        <item x="17"/>
        <item m="1" x="32"/>
        <item m="1" x="31"/>
        <item x="3"/>
        <item m="1" x="35"/>
        <item x="23"/>
        <item m="1" x="33"/>
        <item x="24"/>
        <item x="19"/>
        <item x="26"/>
        <item x="27"/>
        <item x="15"/>
        <item x="16"/>
        <item x="18"/>
        <item x="20"/>
        <item x="21"/>
        <item x="22"/>
        <item x="25"/>
        <item x="28"/>
        <item x="29"/>
      </items>
    </pivotField>
    <pivotField compact="0" outline="0" showAll="0" defaultSubtotal="0"/>
    <pivotField axis="axisRow" compact="0" outline="0" showAll="0">
      <items count="8">
        <item x="5"/>
        <item x="2"/>
        <item x="0"/>
        <item x="6"/>
        <item x="4"/>
        <item x="3"/>
        <item x="1"/>
        <item t="default"/>
      </items>
    </pivotField>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pivotField compact="0" outline="0" showAll="0"/>
    <pivotField compact="0" outline="0" showAll="0"/>
    <pivotField compact="0" outline="0" showAll="0"/>
  </pivotFields>
  <rowFields count="4">
    <field x="13"/>
    <field x="14"/>
    <field x="2"/>
    <field x="34"/>
  </rowFields>
  <rowItems count="41">
    <i>
      <x/>
      <x v="7"/>
      <x v="12"/>
      <x/>
    </i>
    <i r="1">
      <x v="12"/>
      <x/>
      <x v="6"/>
    </i>
    <i r="1">
      <x v="14"/>
      <x/>
      <x v="6"/>
    </i>
    <i r="1">
      <x v="19"/>
      <x v="8"/>
      <x v="6"/>
    </i>
    <i r="1">
      <x v="20"/>
      <x v="12"/>
      <x/>
    </i>
    <i r="1">
      <x v="21"/>
      <x/>
      <x v="6"/>
    </i>
    <i r="1">
      <x v="22"/>
      <x/>
      <x v="6"/>
    </i>
    <i r="1">
      <x v="23"/>
      <x/>
      <x v="6"/>
    </i>
    <i r="1">
      <x v="24"/>
      <x/>
      <x v="6"/>
    </i>
    <i r="1">
      <x v="25"/>
      <x/>
      <x v="6"/>
    </i>
    <i r="1">
      <x v="26"/>
      <x/>
      <x v="6"/>
    </i>
    <i r="1">
      <x v="27"/>
      <x/>
      <x v="6"/>
    </i>
    <i>
      <x v="1"/>
      <x v="10"/>
      <x v="6"/>
      <x v="6"/>
    </i>
    <i r="1">
      <x v="11"/>
      <x/>
      <x v="6"/>
    </i>
    <i r="1">
      <x v="19"/>
      <x v="2"/>
      <x v="6"/>
    </i>
    <i r="2">
      <x v="3"/>
      <x v="6"/>
    </i>
    <i r="2">
      <x v="4"/>
      <x v="5"/>
    </i>
    <i r="2">
      <x v="7"/>
      <x v="6"/>
    </i>
    <i r="2">
      <x v="8"/>
      <x v="6"/>
    </i>
    <i r="2">
      <x v="12"/>
      <x v="6"/>
    </i>
    <i>
      <x v="2"/>
      <x v="1"/>
      <x/>
      <x v="6"/>
    </i>
    <i r="1">
      <x v="2"/>
      <x v="1"/>
      <x v="1"/>
    </i>
    <i r="1">
      <x v="3"/>
      <x v="8"/>
      <x v="2"/>
    </i>
    <i r="1">
      <x v="4"/>
      <x v="16"/>
      <x v="6"/>
    </i>
    <i r="1">
      <x v="5"/>
      <x v="4"/>
      <x v="5"/>
    </i>
    <i r="1">
      <x v="6"/>
      <x v="4"/>
      <x v="5"/>
    </i>
    <i r="1">
      <x v="9"/>
      <x/>
      <x v="6"/>
    </i>
    <i r="1">
      <x v="15"/>
      <x v="14"/>
      <x v="6"/>
    </i>
    <i r="1">
      <x v="16"/>
      <x v="16"/>
      <x v="6"/>
    </i>
    <i r="1">
      <x v="17"/>
      <x v="16"/>
      <x v="6"/>
    </i>
    <i r="1">
      <x v="18"/>
      <x v="8"/>
      <x v="2"/>
    </i>
    <i r="1">
      <x v="19"/>
      <x/>
      <x v="6"/>
    </i>
    <i r="2">
      <x v="5"/>
      <x v="6"/>
    </i>
    <i r="2">
      <x v="10"/>
      <x v="6"/>
    </i>
    <i r="2">
      <x v="11"/>
      <x v="4"/>
    </i>
    <i r="2">
      <x v="13"/>
      <x v="6"/>
    </i>
    <i r="2">
      <x v="14"/>
      <x v="6"/>
    </i>
    <i r="2">
      <x v="15"/>
      <x v="6"/>
    </i>
    <i r="2">
      <x v="17"/>
      <x v="6"/>
    </i>
    <i r="1">
      <x v="28"/>
      <x v="1"/>
      <x v="3"/>
    </i>
    <i>
      <x v="3"/>
      <x/>
      <x v="8"/>
      <x v="2"/>
    </i>
  </rowItems>
  <colFields count="1">
    <field x="-2"/>
  </colFields>
  <colItems count="2">
    <i>
      <x/>
    </i>
    <i i="1">
      <x v="1"/>
    </i>
  </colItems>
  <pageFields count="1">
    <pageField fld="1" hier="-1"/>
  </pageFields>
  <dataFields count="2">
    <dataField name="Valor" fld="24" subtotal="average" baseField="2" baseItem="18"/>
    <dataField name="N regs" fld="1" subtotal="count" baseField="0" baseItem="0"/>
  </dataFields>
  <formats count="39">
    <format dxfId="223">
      <pivotArea type="all" dataOnly="0" outline="0" fieldPosition="0"/>
    </format>
    <format dxfId="222">
      <pivotArea outline="0" collapsedLevelsAreSubtotals="1" fieldPosition="0"/>
    </format>
    <format dxfId="221">
      <pivotArea field="-2" type="button" dataOnly="0" labelOnly="1" outline="0" axis="axisCol" fieldPosition="0"/>
    </format>
    <format dxfId="220">
      <pivotArea type="topRight" dataOnly="0" labelOnly="1" outline="0" fieldPosition="0"/>
    </format>
    <format dxfId="219">
      <pivotArea field="28" type="button" dataOnly="0" labelOnly="1" outline="0"/>
    </format>
    <format dxfId="218">
      <pivotArea field="21" type="button" dataOnly="0" labelOnly="1" outline="0"/>
    </format>
    <format dxfId="217">
      <pivotArea dataOnly="0" labelOnly="1" grandRow="1" outline="0" fieldPosition="0"/>
    </format>
    <format dxfId="216">
      <pivotArea dataOnly="0" labelOnly="1" outline="0" fieldPosition="0">
        <references count="1">
          <reference field="4294967294" count="1">
            <x v="1"/>
          </reference>
        </references>
      </pivotArea>
    </format>
    <format dxfId="215">
      <pivotArea field="2" dataOnly="0" labelOnly="1" grandRow="1" outline="0" axis="axisRow" fieldPosition="2">
        <references count="1">
          <reference field="4294967294" count="1" selected="0">
            <x v="1"/>
          </reference>
        </references>
      </pivotArea>
    </format>
    <format dxfId="214">
      <pivotArea dataOnly="0" labelOnly="1" outline="0" fieldPosition="0">
        <references count="2">
          <reference field="4294967294" count="1" selected="0">
            <x v="1"/>
          </reference>
          <reference field="2" count="2">
            <x v="7"/>
            <x v="10"/>
          </reference>
        </references>
      </pivotArea>
    </format>
    <format dxfId="213">
      <pivotArea type="all" dataOnly="0" outline="0" fieldPosition="0"/>
    </format>
    <format dxfId="212">
      <pivotArea outline="0" collapsedLevelsAreSubtotals="1" fieldPosition="0"/>
    </format>
    <format dxfId="211">
      <pivotArea type="origin" dataOnly="0" labelOnly="1" outline="0" fieldPosition="0"/>
    </format>
    <format dxfId="210">
      <pivotArea field="-2" type="button" dataOnly="0" labelOnly="1" outline="0" axis="axisCol" fieldPosition="0"/>
    </format>
    <format dxfId="209">
      <pivotArea field="2" type="button" dataOnly="0" labelOnly="1" outline="0" axis="axisRow" fieldPosition="2"/>
    </format>
    <format dxfId="208">
      <pivotArea type="topRight" dataOnly="0" labelOnly="1" outline="0" fieldPosition="0"/>
    </format>
    <format dxfId="207">
      <pivotArea field="13" type="button" dataOnly="0" labelOnly="1" outline="0" axis="axisRow" fieldPosition="0"/>
    </format>
    <format dxfId="206">
      <pivotArea field="28" type="button" dataOnly="0" labelOnly="1" outline="0"/>
    </format>
    <format dxfId="205">
      <pivotArea field="30" type="button" dataOnly="0" labelOnly="1" outline="0"/>
    </format>
    <format dxfId="204">
      <pivotArea field="18" type="button" dataOnly="0" labelOnly="1" outline="0"/>
    </format>
    <format dxfId="203">
      <pivotArea field="21" type="button" dataOnly="0" labelOnly="1" outline="0"/>
    </format>
    <format dxfId="202">
      <pivotArea field="22" type="button" dataOnly="0" labelOnly="1" outline="0"/>
    </format>
    <format dxfId="201">
      <pivotArea field="23" type="button" dataOnly="0" labelOnly="1" outline="0"/>
    </format>
    <format dxfId="200">
      <pivotArea dataOnly="0" labelOnly="1" grandRow="1" outline="0" fieldPosition="0"/>
    </format>
    <format dxfId="199">
      <pivotArea dataOnly="0" labelOnly="1" outline="0" fieldPosition="0">
        <references count="1">
          <reference field="4294967294" count="1">
            <x v="1"/>
          </reference>
        </references>
      </pivotArea>
    </format>
    <format dxfId="198">
      <pivotArea field="2" dataOnly="0" labelOnly="1" grandRow="1" outline="0" axis="axisRow" fieldPosition="2">
        <references count="1">
          <reference field="4294967294" count="1" selected="0">
            <x v="1"/>
          </reference>
        </references>
      </pivotArea>
    </format>
    <format dxfId="197">
      <pivotArea dataOnly="0" labelOnly="1" outline="0" fieldPosition="0">
        <references count="2">
          <reference field="4294967294" count="1" selected="0">
            <x v="1"/>
          </reference>
          <reference field="2" count="2">
            <x v="7"/>
            <x v="10"/>
          </reference>
        </references>
      </pivotArea>
    </format>
    <format dxfId="196">
      <pivotArea type="origin" dataOnly="0" labelOnly="1" outline="0" fieldPosition="0"/>
    </format>
    <format dxfId="195">
      <pivotArea field="26" type="button" dataOnly="0" labelOnly="1" outline="0"/>
    </format>
    <format dxfId="194">
      <pivotArea field="13" type="button" dataOnly="0" labelOnly="1" outline="0" axis="axisRow" fieldPosition="0"/>
    </format>
    <format dxfId="193">
      <pivotArea field="30" type="button" dataOnly="0" labelOnly="1" outline="0"/>
    </format>
    <format dxfId="192">
      <pivotArea field="18" type="button" dataOnly="0" labelOnly="1" outline="0"/>
    </format>
    <format dxfId="191">
      <pivotArea field="31" type="button" dataOnly="0" labelOnly="1" outline="0"/>
    </format>
    <format dxfId="190">
      <pivotArea field="32" type="button" dataOnly="0" labelOnly="1" outline="0"/>
    </format>
    <format dxfId="189">
      <pivotArea field="15" type="button" dataOnly="0" labelOnly="1" outline="0"/>
    </format>
    <format dxfId="188">
      <pivotArea field="22" type="button" dataOnly="0" labelOnly="1" outline="0"/>
    </format>
    <format dxfId="187">
      <pivotArea field="23" type="button" dataOnly="0" labelOnly="1" outline="0"/>
    </format>
    <format dxfId="186">
      <pivotArea field="2" type="button" dataOnly="0" labelOnly="1" outline="0" axis="axisRow" fieldPosition="2"/>
    </format>
    <format dxfId="185">
      <pivotArea dataOnly="0" labelOnly="1" outline="0" fieldPosition="0">
        <references count="1">
          <reference field="1" count="0"/>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3278DD5-CD4F-49E2-8A77-780EAA0CD5DD}"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A7:F36" firstHeaderRow="1" firstDataRow="2" firstDataCol="4"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8">
        <item x="4"/>
        <item x="6"/>
        <item x="7"/>
        <item x="8"/>
        <item x="9"/>
        <item x="2"/>
        <item x="5"/>
        <item x="10"/>
        <item x="0"/>
        <item h="1" m="1" x="17"/>
        <item x="16"/>
        <item x="11"/>
        <item x="12"/>
        <item x="3"/>
        <item x="13"/>
        <item x="14"/>
        <item x="15"/>
        <item x="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4">
        <item x="3"/>
        <item x="2"/>
        <item x="0"/>
        <item x="1"/>
      </items>
    </pivotField>
    <pivotField compact="0" outline="0" showAll="0" defaultSubtotal="0"/>
    <pivotField name="Frecuencia representativa " compact="0" outline="0" subtotalTop="0" showAll="0" defaultSubtotal="0">
      <items count="20">
        <item x="18"/>
        <item x="16"/>
        <item x="6"/>
        <item x="1"/>
        <item x="7"/>
        <item x="0"/>
        <item x="2"/>
        <item x="3"/>
        <item x="4"/>
        <item x="5"/>
        <item x="17"/>
        <item x="19"/>
        <item x="9"/>
        <item x="10"/>
        <item x="11"/>
        <item x="12"/>
        <item x="13"/>
        <item x="14"/>
        <item x="15"/>
        <item x="8"/>
      </items>
    </pivotField>
    <pivotField compact="0" outline="0" subtotalTop="0" showAll="0" defaultSubtotal="0"/>
    <pivotField compact="0" outline="0" showAll="0" defaultSubtotal="0"/>
    <pivotField compact="0" outline="0" showAll="0" defaultSubtotal="0">
      <items count="19">
        <item m="1" x="8"/>
        <item m="1" x="18"/>
        <item m="1" x="15"/>
        <item x="0"/>
        <item x="3"/>
        <item m="1" x="11"/>
        <item m="1" x="13"/>
        <item m="1" x="17"/>
        <item m="1" x="10"/>
        <item m="1" x="14"/>
        <item m="1" x="16"/>
        <item x="6"/>
        <item m="1" x="9"/>
        <item m="1" x="12"/>
        <item x="1"/>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compact="0" outline="0" showAll="0" defaultSubtotal="0">
      <items count="6">
        <item x="0"/>
        <item x="1"/>
        <item x="2"/>
        <item x="3"/>
        <item x="4"/>
        <item x="5"/>
      </items>
    </pivotField>
    <pivotField compact="0" outline="0" subtotalTop="0" showAll="0" defaultSubtotal="0">
      <items count="43">
        <item x="1"/>
        <item x="2"/>
        <item x="3"/>
        <item x="9"/>
        <item x="10"/>
        <item x="6"/>
        <item x="5"/>
        <item x="4"/>
        <item m="1" x="42"/>
        <item m="1" x="29"/>
        <item m="1" x="31"/>
        <item m="1" x="40"/>
        <item m="1" x="37"/>
        <item m="1" x="36"/>
        <item m="1" x="33"/>
        <item m="1" x="34"/>
        <item m="1" x="38"/>
        <item m="1" x="41"/>
        <item m="1" x="28"/>
        <item m="1" x="30"/>
        <item m="1" x="39"/>
        <item m="1" x="32"/>
        <item m="1" x="35"/>
        <item x="7"/>
        <item x="0"/>
        <item x="8"/>
        <item x="16"/>
        <item x="17"/>
        <item x="18"/>
        <item x="19"/>
        <item x="11"/>
        <item x="12"/>
        <item x="13"/>
        <item x="14"/>
        <item x="15"/>
        <item x="20"/>
        <item x="21"/>
        <item x="22"/>
        <item x="23"/>
        <item x="24"/>
        <item x="25"/>
        <item x="26"/>
        <item x="27"/>
      </items>
    </pivotField>
    <pivotField dataField="1" compact="0" outline="0" subtotalTop="0" showAll="0" defaultSubtotal="0"/>
    <pivotField name="Unidad" compact="0" outline="0" subtotalTop="0" showAll="0" defaultSubtotal="0"/>
    <pivotField compact="0" outline="0" showAll="0" defaultSubtotal="0">
      <items count="4">
        <item x="0"/>
        <item x="1"/>
        <item x="2"/>
        <item x="3"/>
      </items>
    </pivotField>
    <pivotField compact="0" outline="0" showAll="0" defaultSubtotal="0"/>
    <pivotField axis="axisRow" compact="0" outline="0" showAll="0" defaultSubtotal="0">
      <items count="2">
        <item x="0"/>
        <item x="1"/>
      </items>
    </pivotField>
    <pivotField name="ODP2" compact="0" outline="0" showAll="0" defaultSubtotal="0"/>
    <pivotField name="ODP"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compact="0" outline="0" showAll="0" defaultSubtotal="0">
      <items count="10">
        <item x="7"/>
        <item x="6"/>
        <item x="0"/>
        <item x="1"/>
        <item m="1" x="9"/>
        <item x="5"/>
        <item x="4"/>
        <item x="3"/>
        <item x="2"/>
        <item x="8"/>
      </items>
    </pivotField>
    <pivotField compact="0" outline="0" subtotalTop="0" showAll="0" defaultSubtotal="0">
      <items count="37">
        <item x="0"/>
        <item x="1"/>
        <item x="2"/>
        <item m="1" x="36"/>
        <item x="4"/>
        <item x="5"/>
        <item x="6"/>
        <item x="7"/>
        <item x="8"/>
        <item x="9"/>
        <item x="10"/>
        <item x="11"/>
        <item x="12"/>
        <item x="13"/>
        <item x="14"/>
        <item m="1" x="30"/>
        <item m="1" x="34"/>
        <item x="17"/>
        <item m="1" x="32"/>
        <item m="1" x="31"/>
        <item x="3"/>
        <item m="1" x="35"/>
        <item x="23"/>
        <item m="1" x="33"/>
        <item x="24"/>
        <item x="19"/>
        <item x="26"/>
        <item x="27"/>
        <item x="15"/>
        <item x="16"/>
        <item x="18"/>
        <item x="20"/>
        <item x="21"/>
        <item x="22"/>
        <item x="25"/>
        <item x="28"/>
        <item x="29"/>
      </items>
    </pivotField>
    <pivotField compact="0" outline="0" showAll="0" defaultSubtotal="0"/>
    <pivotField axis="axisRow" compact="0" outline="0" subtotalTop="0" showAll="0" defaultSubtotal="0">
      <items count="7">
        <item x="5"/>
        <item x="2"/>
        <item x="0"/>
        <item x="6"/>
        <item x="4"/>
        <item x="3"/>
        <item x="1"/>
      </items>
    </pivotField>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axis="axisRow" compact="0" outline="0" showAll="0" defaultSubtotal="0">
      <items count="7">
        <item x="1"/>
        <item x="2"/>
        <item m="1" x="5"/>
        <item m="1" x="6"/>
        <item m="1" x="4"/>
        <item x="0"/>
        <item x="3"/>
      </items>
    </pivotField>
    <pivotField compact="0" outline="0" showAll="0" defaultSubtotal="0"/>
    <pivotField compact="0" outline="0" showAll="0" defaultSubtotal="0"/>
  </pivotFields>
  <rowFields count="4">
    <field x="28"/>
    <field x="40"/>
    <field x="2"/>
    <field x="34"/>
  </rowFields>
  <rowItems count="28">
    <i>
      <x/>
      <x v="5"/>
      <x/>
      <x v="6"/>
    </i>
    <i r="2">
      <x v="1"/>
      <x v="1"/>
    </i>
    <i r="3">
      <x v="3"/>
    </i>
    <i r="2">
      <x v="2"/>
      <x v="6"/>
    </i>
    <i r="2">
      <x v="3"/>
      <x v="6"/>
    </i>
    <i r="2">
      <x v="4"/>
      <x v="5"/>
    </i>
    <i r="2">
      <x v="5"/>
      <x v="6"/>
    </i>
    <i r="2">
      <x v="8"/>
      <x v="2"/>
    </i>
    <i r="2">
      <x v="10"/>
      <x v="6"/>
    </i>
    <i r="2">
      <x v="11"/>
      <x v="4"/>
    </i>
    <i r="2">
      <x v="12"/>
      <x/>
    </i>
    <i r="3">
      <x v="6"/>
    </i>
    <i r="2">
      <x v="13"/>
      <x v="6"/>
    </i>
    <i r="2">
      <x v="14"/>
      <x v="6"/>
    </i>
    <i r="2">
      <x v="17"/>
      <x v="6"/>
    </i>
    <i r="1">
      <x v="6"/>
      <x v="1"/>
      <x v="3"/>
    </i>
    <i r="2">
      <x v="10"/>
      <x v="6"/>
    </i>
    <i>
      <x v="1"/>
      <x/>
      <x/>
      <x v="6"/>
    </i>
    <i r="2">
      <x v="2"/>
      <x v="6"/>
    </i>
    <i r="2">
      <x v="4"/>
      <x v="5"/>
    </i>
    <i r="2">
      <x v="6"/>
      <x v="6"/>
    </i>
    <i r="2">
      <x v="7"/>
      <x v="6"/>
    </i>
    <i r="2">
      <x v="8"/>
      <x v="6"/>
    </i>
    <i r="2">
      <x v="14"/>
      <x v="6"/>
    </i>
    <i r="2">
      <x v="15"/>
      <x v="6"/>
    </i>
    <i r="2">
      <x v="16"/>
      <x v="6"/>
    </i>
    <i r="1">
      <x v="1"/>
      <x v="2"/>
      <x v="6"/>
    </i>
    <i r="2">
      <x v="7"/>
      <x v="6"/>
    </i>
  </rowItems>
  <colFields count="1">
    <field x="-2"/>
  </colFields>
  <colItems count="2">
    <i>
      <x/>
    </i>
    <i i="1">
      <x v="1"/>
    </i>
  </colItems>
  <pageFields count="1">
    <pageField fld="1" hier="-1"/>
  </pageFields>
  <dataFields count="2">
    <dataField name="Valor" fld="24" subtotal="average" baseField="2" baseItem="18"/>
    <dataField name="N regs" fld="1" subtotal="count" baseField="0" baseItem="0"/>
  </dataFields>
  <formats count="39">
    <format dxfId="184">
      <pivotArea type="all" dataOnly="0" outline="0" fieldPosition="0"/>
    </format>
    <format dxfId="183">
      <pivotArea outline="0" collapsedLevelsAreSubtotals="1" fieldPosition="0"/>
    </format>
    <format dxfId="182">
      <pivotArea field="-2" type="button" dataOnly="0" labelOnly="1" outline="0" axis="axisCol" fieldPosition="0"/>
    </format>
    <format dxfId="181">
      <pivotArea type="topRight" dataOnly="0" labelOnly="1" outline="0" fieldPosition="0"/>
    </format>
    <format dxfId="180">
      <pivotArea field="28" type="button" dataOnly="0" labelOnly="1" outline="0" axis="axisRow" fieldPosition="0"/>
    </format>
    <format dxfId="179">
      <pivotArea field="21" type="button" dataOnly="0" labelOnly="1" outline="0"/>
    </format>
    <format dxfId="178">
      <pivotArea dataOnly="0" labelOnly="1" grandRow="1" outline="0" fieldPosition="0"/>
    </format>
    <format dxfId="177">
      <pivotArea dataOnly="0" labelOnly="1" outline="0" fieldPosition="0">
        <references count="1">
          <reference field="4294967294" count="1">
            <x v="1"/>
          </reference>
        </references>
      </pivotArea>
    </format>
    <format dxfId="176">
      <pivotArea field="2" dataOnly="0" labelOnly="1" grandRow="1" outline="0" axis="axisRow" fieldPosition="2">
        <references count="1">
          <reference field="4294967294" count="1" selected="0">
            <x v="1"/>
          </reference>
        </references>
      </pivotArea>
    </format>
    <format dxfId="175">
      <pivotArea dataOnly="0" labelOnly="1" outline="0" fieldPosition="0">
        <references count="2">
          <reference field="4294967294" count="1" selected="0">
            <x v="1"/>
          </reference>
          <reference field="2" count="2">
            <x v="7"/>
            <x v="10"/>
          </reference>
        </references>
      </pivotArea>
    </format>
    <format dxfId="174">
      <pivotArea type="all" dataOnly="0" outline="0" fieldPosition="0"/>
    </format>
    <format dxfId="173">
      <pivotArea outline="0" collapsedLevelsAreSubtotals="1" fieldPosition="0"/>
    </format>
    <format dxfId="172">
      <pivotArea type="origin" dataOnly="0" labelOnly="1" outline="0" fieldPosition="0"/>
    </format>
    <format dxfId="171">
      <pivotArea field="-2" type="button" dataOnly="0" labelOnly="1" outline="0" axis="axisCol" fieldPosition="0"/>
    </format>
    <format dxfId="170">
      <pivotArea field="2" type="button" dataOnly="0" labelOnly="1" outline="0" axis="axisRow" fieldPosition="2"/>
    </format>
    <format dxfId="169">
      <pivotArea type="topRight" dataOnly="0" labelOnly="1" outline="0" fieldPosition="0"/>
    </format>
    <format dxfId="168">
      <pivotArea field="13" type="button" dataOnly="0" labelOnly="1" outline="0"/>
    </format>
    <format dxfId="167">
      <pivotArea field="28" type="button" dataOnly="0" labelOnly="1" outline="0" axis="axisRow" fieldPosition="0"/>
    </format>
    <format dxfId="166">
      <pivotArea field="30" type="button" dataOnly="0" labelOnly="1" outline="0"/>
    </format>
    <format dxfId="165">
      <pivotArea field="18" type="button" dataOnly="0" labelOnly="1" outline="0"/>
    </format>
    <format dxfId="164">
      <pivotArea field="21" type="button" dataOnly="0" labelOnly="1" outline="0"/>
    </format>
    <format dxfId="163">
      <pivotArea field="22" type="button" dataOnly="0" labelOnly="1" outline="0"/>
    </format>
    <format dxfId="162">
      <pivotArea field="23" type="button" dataOnly="0" labelOnly="1" outline="0"/>
    </format>
    <format dxfId="161">
      <pivotArea dataOnly="0" labelOnly="1" grandRow="1" outline="0" fieldPosition="0"/>
    </format>
    <format dxfId="160">
      <pivotArea dataOnly="0" labelOnly="1" outline="0" fieldPosition="0">
        <references count="1">
          <reference field="4294967294" count="1">
            <x v="1"/>
          </reference>
        </references>
      </pivotArea>
    </format>
    <format dxfId="159">
      <pivotArea field="2" dataOnly="0" labelOnly="1" grandRow="1" outline="0" axis="axisRow" fieldPosition="2">
        <references count="1">
          <reference field="4294967294" count="1" selected="0">
            <x v="1"/>
          </reference>
        </references>
      </pivotArea>
    </format>
    <format dxfId="158">
      <pivotArea dataOnly="0" labelOnly="1" outline="0" fieldPosition="0">
        <references count="2">
          <reference field="4294967294" count="1" selected="0">
            <x v="1"/>
          </reference>
          <reference field="2" count="2">
            <x v="7"/>
            <x v="10"/>
          </reference>
        </references>
      </pivotArea>
    </format>
    <format dxfId="157">
      <pivotArea type="origin" dataOnly="0" labelOnly="1" outline="0" fieldPosition="0"/>
    </format>
    <format dxfId="156">
      <pivotArea field="26" type="button" dataOnly="0" labelOnly="1" outline="0"/>
    </format>
    <format dxfId="155">
      <pivotArea field="13" type="button" dataOnly="0" labelOnly="1" outline="0"/>
    </format>
    <format dxfId="154">
      <pivotArea field="30" type="button" dataOnly="0" labelOnly="1" outline="0"/>
    </format>
    <format dxfId="153">
      <pivotArea field="18" type="button" dataOnly="0" labelOnly="1" outline="0"/>
    </format>
    <format dxfId="152">
      <pivotArea field="31" type="button" dataOnly="0" labelOnly="1" outline="0"/>
    </format>
    <format dxfId="151">
      <pivotArea field="32" type="button" dataOnly="0" labelOnly="1" outline="0"/>
    </format>
    <format dxfId="150">
      <pivotArea field="15" type="button" dataOnly="0" labelOnly="1" outline="0"/>
    </format>
    <format dxfId="149">
      <pivotArea field="22" type="button" dataOnly="0" labelOnly="1" outline="0"/>
    </format>
    <format dxfId="148">
      <pivotArea field="23" type="button" dataOnly="0" labelOnly="1" outline="0"/>
    </format>
    <format dxfId="147">
      <pivotArea field="2" type="button" dataOnly="0" labelOnly="1" outline="0" axis="axisRow" fieldPosition="2"/>
    </format>
    <format dxfId="146">
      <pivotArea dataOnly="0" labelOnly="1" outline="0" fieldPosition="0">
        <references count="1">
          <reference field="1" count="0"/>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E63A5E2-7EA0-4A88-BE0A-D0344FA556B7}"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A8:F32" firstHeaderRow="1" firstDataRow="2" firstDataCol="4"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8">
        <item x="4"/>
        <item x="6"/>
        <item x="7"/>
        <item x="8"/>
        <item x="9"/>
        <item x="2"/>
        <item x="5"/>
        <item x="10"/>
        <item x="0"/>
        <item m="1" x="17"/>
        <item x="16"/>
        <item x="11"/>
        <item x="12"/>
        <item x="3"/>
        <item x="13"/>
        <item x="14"/>
        <item x="15"/>
        <item x="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4">
        <item x="3"/>
        <item x="2"/>
        <item x="0"/>
        <item x="1"/>
      </items>
    </pivotField>
    <pivotField compact="0" outline="0" showAll="0"/>
    <pivotField name="Frecuencia representativa " compact="0" outline="0" subtotalTop="0" showAll="0" defaultSubtotal="0"/>
    <pivotField compact="0" outline="0" subtotalTop="0" showAll="0" defaultSubtotal="0"/>
    <pivotField compact="0" outline="0" showAll="0"/>
    <pivotField axis="axisRow" compact="0" outline="0" showAll="0" defaultSubtotal="0">
      <items count="19">
        <item m="1" x="8"/>
        <item m="1" x="18"/>
        <item m="1" x="11"/>
        <item m="1" x="16"/>
        <item x="6"/>
        <item m="1" x="9"/>
        <item m="1" x="15"/>
        <item x="1"/>
        <item x="0"/>
        <item x="3"/>
        <item m="1" x="13"/>
        <item m="1" x="17"/>
        <item m="1" x="10"/>
        <item m="1" x="14"/>
        <item m="1" x="12"/>
        <item x="2"/>
        <item x="4"/>
        <item x="5"/>
        <item x="7"/>
      </items>
    </pivotField>
    <pivotField compact="0" outline="0" subtotalTop="0" showAll="0" defaultSubtotal="0"/>
    <pivotField compact="0" outline="0" subtotalTop="0" showAll="0" defaultSubtotal="0"/>
    <pivotField compact="0" outline="0" showAll="0" defaultSubtotal="0">
      <items count="7">
        <item m="1" x="6"/>
        <item x="0"/>
        <item x="1"/>
        <item x="3"/>
        <item x="2"/>
        <item x="4"/>
        <item x="5"/>
      </items>
    </pivotField>
    <pivotField compact="0" outline="0" showAll="0" defaultSubtotal="0">
      <items count="6">
        <item x="0"/>
        <item x="1"/>
        <item x="2"/>
        <item x="3"/>
        <item x="4"/>
        <item x="5"/>
      </items>
    </pivotField>
    <pivotField compact="0" outline="0" subtotalTop="0" showAll="0" defaultSubtotal="0">
      <items count="43">
        <item x="1"/>
        <item x="2"/>
        <item x="3"/>
        <item x="9"/>
        <item x="10"/>
        <item x="6"/>
        <item x="5"/>
        <item x="4"/>
        <item m="1" x="42"/>
        <item m="1" x="29"/>
        <item m="1" x="31"/>
        <item m="1" x="40"/>
        <item m="1" x="37"/>
        <item m="1" x="36"/>
        <item m="1" x="33"/>
        <item m="1" x="34"/>
        <item m="1" x="38"/>
        <item m="1" x="41"/>
        <item m="1" x="28"/>
        <item m="1" x="30"/>
        <item m="1" x="39"/>
        <item m="1" x="32"/>
        <item m="1" x="35"/>
        <item x="7"/>
        <item x="0"/>
        <item x="8"/>
        <item x="16"/>
        <item x="17"/>
        <item x="18"/>
        <item x="19"/>
        <item x="11"/>
        <item x="12"/>
        <item x="13"/>
        <item x="14"/>
        <item x="15"/>
        <item x="20"/>
        <item x="21"/>
        <item x="22"/>
        <item x="23"/>
        <item x="24"/>
        <item x="25"/>
        <item x="26"/>
        <item x="27"/>
      </items>
    </pivotField>
    <pivotField dataField="1" compact="0" outline="0" subtotalTop="0" showAll="0" defaultSubtotal="0"/>
    <pivotField axis="axisRow" compact="0" outline="0" subtotalTop="0" showAll="0" defaultSubtotal="0">
      <items count="5">
        <item x="1"/>
        <item x="2"/>
        <item x="0"/>
        <item x="3"/>
        <item x="4"/>
      </items>
    </pivotField>
    <pivotField compact="0" outline="0" showAll="0" defaultSubtotal="0"/>
    <pivotField compact="0" outline="0" showAll="0" defaultSubtotal="0"/>
    <pivotField compact="0" outline="0" showAll="0" defaultSubtotal="0">
      <items count="2">
        <item x="0"/>
        <item x="1"/>
      </items>
    </pivotField>
    <pivotField compact="0" outline="0" showAll="0"/>
    <pivotField compact="0" outline="0" showAll="0" defaultSubtotal="0">
      <items count="42">
        <item x="0"/>
        <item x="1"/>
        <item x="2"/>
        <item x="3"/>
        <item x="4"/>
        <item x="5"/>
        <item x="6"/>
        <item x="7"/>
        <item x="8"/>
        <item x="9"/>
        <item x="10"/>
        <item x="11"/>
        <item x="12"/>
        <item x="13"/>
        <item x="14"/>
        <item x="16"/>
        <item x="17"/>
        <item x="18"/>
        <item x="19"/>
        <item x="20"/>
        <item x="21"/>
        <item x="22"/>
        <item x="23"/>
        <item x="24"/>
        <item x="25"/>
        <item x="26"/>
        <item x="27"/>
        <item x="28"/>
        <item x="30"/>
        <item x="31"/>
        <item x="32"/>
        <item x="33"/>
        <item x="34"/>
        <item x="29"/>
        <item x="35"/>
        <item x="36"/>
        <item x="37"/>
        <item x="38"/>
        <item x="39"/>
        <item x="15"/>
        <item x="40"/>
        <item x="41"/>
      </items>
    </pivotField>
    <pivotField compact="0" outline="0" showAll="0" defaultSubtotal="0"/>
    <pivotField compact="0" outline="0" subtotalTop="0" showAll="0" defaultSubtotal="0"/>
    <pivotField compact="0" outline="0" showAll="0" defaultSubtotal="0"/>
    <pivotField axis="axisRow" compact="0" outline="0" showAll="0">
      <items count="8">
        <item x="5"/>
        <item x="2"/>
        <item x="0"/>
        <item x="6"/>
        <item x="4"/>
        <item x="3"/>
        <item x="1"/>
        <item t="default"/>
      </items>
    </pivotField>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pivotField compact="0" outline="0" showAll="0"/>
    <pivotField compact="0" outline="0" showAll="0"/>
    <pivotField compact="0" outline="0" showAll="0"/>
  </pivotFields>
  <rowFields count="4">
    <field x="18"/>
    <field x="25"/>
    <field x="2"/>
    <field x="34"/>
  </rowFields>
  <rowItems count="23">
    <i>
      <x v="4"/>
      <x v="4"/>
      <x v="10"/>
      <x v="6"/>
    </i>
    <i>
      <x v="7"/>
      <x/>
      <x v="1"/>
      <x v="1"/>
    </i>
    <i r="2">
      <x v="5"/>
      <x v="6"/>
    </i>
    <i r="2">
      <x v="11"/>
      <x v="4"/>
    </i>
    <i r="2">
      <x v="17"/>
      <x v="6"/>
    </i>
    <i>
      <x v="8"/>
      <x v="2"/>
      <x/>
      <x v="6"/>
    </i>
    <i r="2">
      <x v="2"/>
      <x v="6"/>
    </i>
    <i r="2">
      <x v="3"/>
      <x v="6"/>
    </i>
    <i r="2">
      <x v="4"/>
      <x v="5"/>
    </i>
    <i r="2">
      <x v="6"/>
      <x v="6"/>
    </i>
    <i r="2">
      <x v="7"/>
      <x v="6"/>
    </i>
    <i r="2">
      <x v="8"/>
      <x v="2"/>
    </i>
    <i r="3">
      <x v="6"/>
    </i>
    <i r="2">
      <x v="12"/>
      <x/>
    </i>
    <i r="3">
      <x v="6"/>
    </i>
    <i r="2">
      <x v="13"/>
      <x v="6"/>
    </i>
    <i r="2">
      <x v="14"/>
      <x v="6"/>
    </i>
    <i r="2">
      <x v="16"/>
      <x v="6"/>
    </i>
    <i>
      <x v="9"/>
      <x v="2"/>
      <x v="15"/>
      <x v="6"/>
    </i>
    <i>
      <x v="15"/>
      <x v="1"/>
      <x v="7"/>
      <x v="6"/>
    </i>
    <i>
      <x v="16"/>
      <x v="3"/>
      <x/>
      <x v="6"/>
    </i>
    <i>
      <x v="17"/>
      <x v="3"/>
      <x/>
      <x v="6"/>
    </i>
    <i>
      <x v="18"/>
      <x v="4"/>
      <x v="1"/>
      <x v="3"/>
    </i>
  </rowItems>
  <colFields count="1">
    <field x="-2"/>
  </colFields>
  <colItems count="2">
    <i>
      <x/>
    </i>
    <i i="1">
      <x v="1"/>
    </i>
  </colItems>
  <pageFields count="1">
    <pageField fld="1" hier="-1"/>
  </pageFields>
  <dataFields count="2">
    <dataField name="Valor" fld="24" subtotal="average" baseField="2" baseItem="18"/>
    <dataField name="N regs" fld="1" subtotal="count" baseField="0" baseItem="0"/>
  </dataFields>
  <formats count="61">
    <format dxfId="145">
      <pivotArea type="all" dataOnly="0" outline="0" fieldPosition="0"/>
    </format>
    <format dxfId="144">
      <pivotArea outline="0" collapsedLevelsAreSubtotals="1" fieldPosition="0"/>
    </format>
    <format dxfId="143">
      <pivotArea type="origin" dataOnly="0" labelOnly="1" outline="0" fieldPosition="0"/>
    </format>
    <format dxfId="142">
      <pivotArea field="-2" type="button" dataOnly="0" labelOnly="1" outline="0" axis="axisCol" fieldPosition="0"/>
    </format>
    <format dxfId="141">
      <pivotArea field="2" type="button" dataOnly="0" labelOnly="1" outline="0" axis="axisRow" fieldPosition="2"/>
    </format>
    <format dxfId="140">
      <pivotArea type="topRight" dataOnly="0" labelOnly="1" outline="0" fieldPosition="0"/>
    </format>
    <format dxfId="139">
      <pivotArea field="13" type="button" dataOnly="0" labelOnly="1" outline="0"/>
    </format>
    <format dxfId="138">
      <pivotArea field="28" type="button" dataOnly="0" labelOnly="1" outline="0"/>
    </format>
    <format dxfId="137">
      <pivotArea field="30" type="button" dataOnly="0" labelOnly="1" outline="0"/>
    </format>
    <format dxfId="136">
      <pivotArea field="18" type="button" dataOnly="0" labelOnly="1" outline="0" axis="axisRow" fieldPosition="0"/>
    </format>
    <format dxfId="135">
      <pivotArea field="21" type="button" dataOnly="0" labelOnly="1" outline="0"/>
    </format>
    <format dxfId="134">
      <pivotArea field="22" type="button" dataOnly="0" labelOnly="1" outline="0"/>
    </format>
    <format dxfId="133">
      <pivotArea field="23" type="button" dataOnly="0" labelOnly="1" outline="0"/>
    </format>
    <format dxfId="132">
      <pivotArea dataOnly="0" labelOnly="1" grandRow="1" outline="0" fieldPosition="0"/>
    </format>
    <format dxfId="131">
      <pivotArea dataOnly="0" labelOnly="1" outline="0" fieldPosition="0">
        <references count="1">
          <reference field="4294967294" count="1">
            <x v="1"/>
          </reference>
        </references>
      </pivotArea>
    </format>
    <format dxfId="130">
      <pivotArea field="2" dataOnly="0" labelOnly="1" grandRow="1" outline="0" axis="axisRow" fieldPosition="2">
        <references count="1">
          <reference field="4294967294" count="1" selected="0">
            <x v="1"/>
          </reference>
        </references>
      </pivotArea>
    </format>
    <format dxfId="129">
      <pivotArea dataOnly="0" labelOnly="1" outline="0" fieldPosition="0">
        <references count="2">
          <reference field="4294967294" count="1" selected="0">
            <x v="1"/>
          </reference>
          <reference field="2" count="2">
            <x v="7"/>
            <x v="10"/>
          </reference>
        </references>
      </pivotArea>
    </format>
    <format dxfId="128">
      <pivotArea type="all" dataOnly="0" outline="0" fieldPosition="0"/>
    </format>
    <format dxfId="127">
      <pivotArea type="origin" dataOnly="0" labelOnly="1" outline="0" fieldPosition="0"/>
    </format>
    <format dxfId="126">
      <pivotArea field="-2" type="button" dataOnly="0" labelOnly="1" outline="0" axis="axisCol" fieldPosition="0"/>
    </format>
    <format dxfId="125">
      <pivotArea type="topRight" dataOnly="0" labelOnly="1" outline="0" fieldPosition="0"/>
    </format>
    <format dxfId="124">
      <pivotArea field="18" type="button" dataOnly="0" labelOnly="1" outline="0" axis="axisRow" fieldPosition="0"/>
    </format>
    <format dxfId="123">
      <pivotArea field="2" type="button" dataOnly="0" labelOnly="1" outline="0" axis="axisRow" fieldPosition="2"/>
    </format>
    <format dxfId="122">
      <pivotArea field="34" type="button" dataOnly="0" labelOnly="1" outline="0" axis="axisRow" fieldPosition="3"/>
    </format>
    <format dxfId="121">
      <pivotArea dataOnly="0" labelOnly="1" outline="0" fieldPosition="0">
        <references count="1">
          <reference field="4294967294" count="2">
            <x v="0"/>
            <x v="1"/>
          </reference>
        </references>
      </pivotArea>
    </format>
    <format dxfId="120">
      <pivotArea outline="0" collapsedLevelsAreSubtotals="1" fieldPosition="0"/>
    </format>
    <format dxfId="119">
      <pivotArea dataOnly="0" labelOnly="1" outline="0" fieldPosition="0">
        <references count="1">
          <reference field="18" count="0"/>
        </references>
      </pivotArea>
    </format>
    <format dxfId="118">
      <pivotArea dataOnly="0" labelOnly="1" outline="0" fieldPosition="0">
        <references count="2">
          <reference field="2" count="1">
            <x v="1"/>
          </reference>
          <reference field="18" count="1" selected="0">
            <x v="0"/>
          </reference>
        </references>
      </pivotArea>
    </format>
    <format dxfId="117">
      <pivotArea dataOnly="0" labelOnly="1" outline="0" fieldPosition="0">
        <references count="2">
          <reference field="2" count="2">
            <x v="5"/>
            <x v="17"/>
          </reference>
          <reference field="18" count="1" selected="0">
            <x v="1"/>
          </reference>
        </references>
      </pivotArea>
    </format>
    <format dxfId="116">
      <pivotArea dataOnly="0" labelOnly="1" outline="0" fieldPosition="0">
        <references count="2">
          <reference field="2" count="1">
            <x v="7"/>
          </reference>
          <reference field="18" count="1" selected="0">
            <x v="6"/>
          </reference>
        </references>
      </pivotArea>
    </format>
    <format dxfId="115">
      <pivotArea dataOnly="0" labelOnly="1" outline="0" fieldPosition="0">
        <references count="2">
          <reference field="2" count="11">
            <x v="0"/>
            <x v="2"/>
            <x v="3"/>
            <x v="4"/>
            <x v="6"/>
            <x v="7"/>
            <x v="8"/>
            <x v="12"/>
            <x v="13"/>
            <x v="14"/>
            <x v="16"/>
          </reference>
          <reference field="18" count="1" selected="0">
            <x v="8"/>
          </reference>
        </references>
      </pivotArea>
    </format>
    <format dxfId="114">
      <pivotArea dataOnly="0" labelOnly="1" outline="0" fieldPosition="0">
        <references count="2">
          <reference field="2" count="1">
            <x v="15"/>
          </reference>
          <reference field="18" count="1" selected="0">
            <x v="9"/>
          </reference>
        </references>
      </pivotArea>
    </format>
    <format dxfId="113">
      <pivotArea dataOnly="0" labelOnly="1" outline="0" fieldPosition="0">
        <references count="2">
          <reference field="2" count="2">
            <x v="5"/>
            <x v="17"/>
          </reference>
          <reference field="18" count="1" selected="0">
            <x v="2"/>
          </reference>
        </references>
      </pivotArea>
    </format>
    <format dxfId="112">
      <pivotArea dataOnly="0" labelOnly="1" outline="0" fieldPosition="0">
        <references count="2">
          <reference field="2" count="1">
            <x v="13"/>
          </reference>
          <reference field="18" count="1" selected="0">
            <x v="10"/>
          </reference>
        </references>
      </pivotArea>
    </format>
    <format dxfId="111">
      <pivotArea dataOnly="0" labelOnly="1" outline="0" fieldPosition="0">
        <references count="2">
          <reference field="2" count="1">
            <x v="0"/>
          </reference>
          <reference field="18" count="1" selected="0">
            <x v="11"/>
          </reference>
        </references>
      </pivotArea>
    </format>
    <format dxfId="110">
      <pivotArea dataOnly="0" labelOnly="1" outline="0" fieldPosition="0">
        <references count="2">
          <reference field="2" count="1">
            <x v="11"/>
          </reference>
          <reference field="18" count="1" selected="0">
            <x v="3"/>
          </reference>
        </references>
      </pivotArea>
    </format>
    <format dxfId="109">
      <pivotArea dataOnly="0" labelOnly="1" outline="0" fieldPosition="0">
        <references count="2">
          <reference field="2" count="1">
            <x v="10"/>
          </reference>
          <reference field="18" count="1" selected="0">
            <x v="4"/>
          </reference>
        </references>
      </pivotArea>
    </format>
    <format dxfId="108">
      <pivotArea dataOnly="0" labelOnly="1" outline="0" fieldPosition="0">
        <references count="3">
          <reference field="2" count="1" selected="0">
            <x v="1"/>
          </reference>
          <reference field="18" count="1" selected="0">
            <x v="0"/>
          </reference>
          <reference field="34" count="2">
            <x v="1"/>
            <x v="3"/>
          </reference>
        </references>
      </pivotArea>
    </format>
    <format dxfId="107">
      <pivotArea dataOnly="0" labelOnly="1" outline="0" fieldPosition="0">
        <references count="3">
          <reference field="2" count="1" selected="0">
            <x v="5"/>
          </reference>
          <reference field="18" count="1" selected="0">
            <x v="1"/>
          </reference>
          <reference field="34" count="1">
            <x v="6"/>
          </reference>
        </references>
      </pivotArea>
    </format>
    <format dxfId="106">
      <pivotArea dataOnly="0" labelOnly="1" outline="0" fieldPosition="0">
        <references count="3">
          <reference field="2" count="1" selected="0">
            <x v="17"/>
          </reference>
          <reference field="18" count="1" selected="0">
            <x v="1"/>
          </reference>
          <reference field="34" count="1">
            <x v="6"/>
          </reference>
        </references>
      </pivotArea>
    </format>
    <format dxfId="105">
      <pivotArea dataOnly="0" labelOnly="1" outline="0" fieldPosition="0">
        <references count="3">
          <reference field="2" count="1" selected="0">
            <x v="7"/>
          </reference>
          <reference field="18" count="1" selected="0">
            <x v="6"/>
          </reference>
          <reference field="34" count="1">
            <x v="6"/>
          </reference>
        </references>
      </pivotArea>
    </format>
    <format dxfId="104">
      <pivotArea dataOnly="0" labelOnly="1" outline="0" fieldPosition="0">
        <references count="3">
          <reference field="2" count="1" selected="0">
            <x v="0"/>
          </reference>
          <reference field="18" count="1" selected="0">
            <x v="8"/>
          </reference>
          <reference field="34" count="1">
            <x v="6"/>
          </reference>
        </references>
      </pivotArea>
    </format>
    <format dxfId="103">
      <pivotArea dataOnly="0" labelOnly="1" outline="0" fieldPosition="0">
        <references count="3">
          <reference field="2" count="1" selected="0">
            <x v="2"/>
          </reference>
          <reference field="18" count="1" selected="0">
            <x v="8"/>
          </reference>
          <reference field="34" count="1">
            <x v="6"/>
          </reference>
        </references>
      </pivotArea>
    </format>
    <format dxfId="102">
      <pivotArea dataOnly="0" labelOnly="1" outline="0" fieldPosition="0">
        <references count="3">
          <reference field="2" count="1" selected="0">
            <x v="3"/>
          </reference>
          <reference field="18" count="1" selected="0">
            <x v="8"/>
          </reference>
          <reference field="34" count="1">
            <x v="6"/>
          </reference>
        </references>
      </pivotArea>
    </format>
    <format dxfId="101">
      <pivotArea dataOnly="0" labelOnly="1" outline="0" fieldPosition="0">
        <references count="3">
          <reference field="2" count="1" selected="0">
            <x v="4"/>
          </reference>
          <reference field="18" count="1" selected="0">
            <x v="8"/>
          </reference>
          <reference field="34" count="1">
            <x v="5"/>
          </reference>
        </references>
      </pivotArea>
    </format>
    <format dxfId="100">
      <pivotArea dataOnly="0" labelOnly="1" outline="0" fieldPosition="0">
        <references count="3">
          <reference field="2" count="1" selected="0">
            <x v="6"/>
          </reference>
          <reference field="18" count="1" selected="0">
            <x v="8"/>
          </reference>
          <reference field="34" count="1">
            <x v="6"/>
          </reference>
        </references>
      </pivotArea>
    </format>
    <format dxfId="99">
      <pivotArea dataOnly="0" labelOnly="1" outline="0" fieldPosition="0">
        <references count="3">
          <reference field="2" count="1" selected="0">
            <x v="7"/>
          </reference>
          <reference field="18" count="1" selected="0">
            <x v="8"/>
          </reference>
          <reference field="34" count="1">
            <x v="6"/>
          </reference>
        </references>
      </pivotArea>
    </format>
    <format dxfId="98">
      <pivotArea dataOnly="0" labelOnly="1" outline="0" fieldPosition="0">
        <references count="3">
          <reference field="2" count="1" selected="0">
            <x v="8"/>
          </reference>
          <reference field="18" count="1" selected="0">
            <x v="8"/>
          </reference>
          <reference field="34" count="2">
            <x v="2"/>
            <x v="6"/>
          </reference>
        </references>
      </pivotArea>
    </format>
    <format dxfId="97">
      <pivotArea dataOnly="0" labelOnly="1" outline="0" fieldPosition="0">
        <references count="3">
          <reference field="2" count="1" selected="0">
            <x v="12"/>
          </reference>
          <reference field="18" count="1" selected="0">
            <x v="8"/>
          </reference>
          <reference field="34" count="2">
            <x v="0"/>
            <x v="6"/>
          </reference>
        </references>
      </pivotArea>
    </format>
    <format dxfId="96">
      <pivotArea dataOnly="0" labelOnly="1" outline="0" fieldPosition="0">
        <references count="3">
          <reference field="2" count="1" selected="0">
            <x v="13"/>
          </reference>
          <reference field="18" count="1" selected="0">
            <x v="8"/>
          </reference>
          <reference field="34" count="1">
            <x v="6"/>
          </reference>
        </references>
      </pivotArea>
    </format>
    <format dxfId="95">
      <pivotArea dataOnly="0" labelOnly="1" outline="0" fieldPosition="0">
        <references count="3">
          <reference field="2" count="1" selected="0">
            <x v="14"/>
          </reference>
          <reference field="18" count="1" selected="0">
            <x v="8"/>
          </reference>
          <reference field="34" count="1">
            <x v="6"/>
          </reference>
        </references>
      </pivotArea>
    </format>
    <format dxfId="94">
      <pivotArea dataOnly="0" labelOnly="1" outline="0" fieldPosition="0">
        <references count="3">
          <reference field="2" count="1" selected="0">
            <x v="16"/>
          </reference>
          <reference field="18" count="1" selected="0">
            <x v="8"/>
          </reference>
          <reference field="34" count="1">
            <x v="6"/>
          </reference>
        </references>
      </pivotArea>
    </format>
    <format dxfId="93">
      <pivotArea dataOnly="0" labelOnly="1" outline="0" fieldPosition="0">
        <references count="3">
          <reference field="2" count="1" selected="0">
            <x v="15"/>
          </reference>
          <reference field="18" count="1" selected="0">
            <x v="9"/>
          </reference>
          <reference field="34" count="1">
            <x v="6"/>
          </reference>
        </references>
      </pivotArea>
    </format>
    <format dxfId="92">
      <pivotArea dataOnly="0" labelOnly="1" outline="0" fieldPosition="0">
        <references count="3">
          <reference field="2" count="1" selected="0">
            <x v="5"/>
          </reference>
          <reference field="18" count="1" selected="0">
            <x v="2"/>
          </reference>
          <reference field="34" count="1">
            <x v="6"/>
          </reference>
        </references>
      </pivotArea>
    </format>
    <format dxfId="91">
      <pivotArea dataOnly="0" labelOnly="1" outline="0" fieldPosition="0">
        <references count="3">
          <reference field="2" count="1" selected="0">
            <x v="17"/>
          </reference>
          <reference field="18" count="1" selected="0">
            <x v="2"/>
          </reference>
          <reference field="34" count="1">
            <x v="6"/>
          </reference>
        </references>
      </pivotArea>
    </format>
    <format dxfId="90">
      <pivotArea dataOnly="0" labelOnly="1" outline="0" fieldPosition="0">
        <references count="3">
          <reference field="2" count="1" selected="0">
            <x v="13"/>
          </reference>
          <reference field="18" count="1" selected="0">
            <x v="10"/>
          </reference>
          <reference field="34" count="1">
            <x v="6"/>
          </reference>
        </references>
      </pivotArea>
    </format>
    <format dxfId="89">
      <pivotArea dataOnly="0" labelOnly="1" outline="0" fieldPosition="0">
        <references count="3">
          <reference field="2" count="1" selected="0">
            <x v="0"/>
          </reference>
          <reference field="18" count="1" selected="0">
            <x v="11"/>
          </reference>
          <reference field="34" count="1">
            <x v="6"/>
          </reference>
        </references>
      </pivotArea>
    </format>
    <format dxfId="88">
      <pivotArea dataOnly="0" labelOnly="1" outline="0" fieldPosition="0">
        <references count="3">
          <reference field="2" count="1" selected="0">
            <x v="0"/>
          </reference>
          <reference field="18" count="1" selected="0">
            <x v="12"/>
          </reference>
          <reference field="34" count="1">
            <x v="6"/>
          </reference>
        </references>
      </pivotArea>
    </format>
    <format dxfId="87">
      <pivotArea dataOnly="0" labelOnly="1" outline="0" fieldPosition="0">
        <references count="3">
          <reference field="2" count="1" selected="0">
            <x v="0"/>
          </reference>
          <reference field="18" count="1" selected="0">
            <x v="13"/>
          </reference>
          <reference field="34" count="1">
            <x v="6"/>
          </reference>
        </references>
      </pivotArea>
    </format>
    <format dxfId="86">
      <pivotArea dataOnly="0" labelOnly="1" outline="0" fieldPosition="0">
        <references count="3">
          <reference field="2" count="1" selected="0">
            <x v="11"/>
          </reference>
          <reference field="18" count="1" selected="0">
            <x v="3"/>
          </reference>
          <reference field="34" count="1">
            <x v="4"/>
          </reference>
        </references>
      </pivotArea>
    </format>
    <format dxfId="85">
      <pivotArea dataOnly="0" labelOnly="1" outline="0" fieldPosition="0">
        <references count="3">
          <reference field="2" count="1" selected="0">
            <x v="10"/>
          </reference>
          <reference field="18" count="1" selected="0">
            <x v="4"/>
          </reference>
          <reference field="34" count="1">
            <x v="6"/>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ED70E4-0465-1149-B02A-283D46DDDE36}" name="BD" displayName="BD" ref="A5:AQ242" totalsRowShown="0">
  <autoFilter ref="A5:AQ242" xr:uid="{EDED70E4-0465-1149-B02A-283D46DDDE36}"/>
  <tableColumns count="43">
    <tableColumn id="1" xr3:uid="{78F1933A-8D95-074D-81FB-97A9E016DF79}" name="ID"/>
    <tableColumn id="2" xr3:uid="{42EEE186-2A27-DF42-A6B4-0C05078CBA36}" name="Caso "/>
    <tableColumn id="3" xr3:uid="{3AA2E1A5-F16C-9A47-B74A-23209B0F73EE}" name="País"/>
    <tableColumn id="4" xr3:uid="{BF830FCB-00F4-2645-AF98-DDD7192AC574}" name="Nombre Oficial"/>
    <tableColumn id="5" xr3:uid="{AF522ED4-63D2-4148-BB65-834EA2621ECE}" name="Codigo Oficial"/>
    <tableColumn id="6" xr3:uid="{4415B340-4B81-7548-B192-FF9760D740AF}" name="Categoría Instrumento"/>
    <tableColumn id="7" xr3:uid="{D7AC082C-113C-784C-9EE8-0EEEECB7CE5A}" name="Institución"/>
    <tableColumn id="8" xr3:uid="{73A42F79-2E31-AD4B-99DB-1528AF03B5A9}" name="Fecha Publicación" dataDxfId="84"/>
    <tableColumn id="9" xr3:uid="{0CBD41F0-C251-5C4F-AFC3-96347F5C3614}" name="Año publicación"/>
    <tableColumn id="10" xr3:uid="{C7BC5BD0-9727-5549-9BE5-BD26830BD515}" name="Año vigencia"/>
    <tableColumn id="11" xr3:uid="{4FAD80A5-1F66-8F49-9756-A63FEBF5C75F}" name="Tipo Instrumento"/>
    <tableColumn id="12" xr3:uid="{7AE080E9-2E6C-5C4C-8592-1F3A5DE3C96B}" name="Vía"/>
    <tableColumn id="13" xr3:uid="{90AF771C-C80A-FB42-9792-484C0FA787BF}" name="Tipo norma"/>
    <tableColumn id="14" xr3:uid="{F703245F-AE26-704C-BD8A-F1C648A76717}" name="Actividad regulada"/>
    <tableColumn id="15" xr3:uid="{043A898E-6AE0-1348-89BF-13F1B763C980}" name="Actividad regulada-detalle"/>
    <tableColumn id="16" xr3:uid="{822A946D-CD5A-F54E-9AC1-E88AEF7BD7C6}" name="Frecuencia elegida "/>
    <tableColumn id="17" xr3:uid="{595D67CB-1553-2D4B-9F8D-F803623E443F}" name="Unidad frecuencia"/>
    <tableColumn id="18" xr3:uid="{5206C4EF-2534-1647-A1E1-433EEFF8F400}" name="Frecuencia original"/>
    <tableColumn id="19" xr3:uid="{42BF11BA-CF26-6544-AEBF-04CD060D5E33}" name="Agente de riesgo"/>
    <tableColumn id="20" xr3:uid="{6807876B-5368-F84A-8E3A-4BB32CAFB96A}" name="Valor original"/>
    <tableColumn id="21" xr3:uid="{69D9C8D5-BA4B-7C46-B404-90EC35778E1D}" name="Valor medio"/>
    <tableColumn id="22" xr3:uid="{EF082A76-D33C-BF49-8249-5632FC5873D0}" name="Unidad de medida"/>
    <tableColumn id="23" xr3:uid="{0028F4FE-A0A2-FA49-B58F-33B1F6475C25}" name="Metrica"/>
    <tableColumn id="24" xr3:uid="{EF2968B2-2460-6E43-BC28-D1D39903F94F}" name="Verificador"/>
    <tableColumn id="25" xr3:uid="{8FABC709-708E-6A48-B931-145F14144436}" name="Valor estandar"/>
    <tableColumn id="26" xr3:uid="{973CE5FE-F2A9-4041-AD61-21F9D07D02C4}" name="Unidad de medida (valor estandar)"/>
    <tableColumn id="27" xr3:uid="{95CA5CCC-4747-AC49-9FB2-58DBEC75708F}" name="ODP-Primario"/>
    <tableColumn id="28" xr3:uid="{7D9BB2C2-4D5F-0148-96C4-2A151CD41416}" name="ODP-secundario"/>
    <tableColumn id="29" xr3:uid="{F9E39C7C-6AE3-774A-9742-5D07EC675CAF}" name="ODP-Clase"/>
    <tableColumn id="30" xr3:uid="{EC8A9EB6-35A3-954F-9331-67FF4271E47A}" name="ODP"/>
    <tableColumn id="31" xr3:uid="{76FC2C24-A8B9-5E4E-80D8-BB62A014FA65}" name="ODP-detalle"/>
    <tableColumn id="32" xr3:uid="{BD16E16A-9A9B-E84D-8007-9E77D18616BF}" name="Efecto"/>
    <tableColumn id="33" xr3:uid="{17A4939C-C41B-A04A-BCDD-720BF0B742D1}" name="Efecto-detalle"/>
    <tableColumn id="34" xr3:uid="{F8E07CEF-819C-F943-8428-CA67BA6D0082}" name="Alcance territorial"/>
    <tableColumn id="35" xr3:uid="{715667B6-8D64-8947-ADF3-E67DD0193FFB}" name="Región"/>
    <tableColumn id="36" xr3:uid="{786C4269-F146-5D4E-B873-6D95DEB80C0D}" name="Observaciones"/>
    <tableColumn id="37" xr3:uid="{5C227384-B2D5-CE4D-89D1-B51EC5471BDE}" name="Origen"/>
    <tableColumn id="38" xr3:uid="{0FC504C1-D260-C944-B3DA-1D6F92BF90AB}" name="Enlace"/>
    <tableColumn id="39" xr3:uid="{2814D3C4-8809-2648-AFC1-60A09A9031FD}" name="Punto de Control"/>
    <tableColumn id="41" xr3:uid="{813AD599-1ADA-514C-8925-4D48BA1519D9}" name="Grupo-clase-primario" dataDxfId="83"/>
    <tableColumn id="42" xr3:uid="{D8515A49-709E-CB41-B0D2-DAB9FAD46948}" name="Grupo-ODP"/>
    <tableColumn id="43" xr3:uid="{33AA3940-44B9-9542-9486-7B73CB95EE03}" name="Grupo Actividad"/>
    <tableColumn id="44" xr3:uid="{223390E7-154A-E64E-88AE-811A08E946A7}" name="Grupo-Severidad Efecto" dataDxfId="8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71F650-34A2-402D-97B1-180DD7262D70}" name="columnas_BD" displayName="columnas_BD" ref="A1:C44" totalsRowShown="0" headerRowDxfId="81" dataDxfId="80">
  <autoFilter ref="A1:C44" xr:uid="{00000000-0009-0000-0100-000002000000}"/>
  <tableColumns count="3">
    <tableColumn id="3" xr3:uid="{3C66B5E7-B8D0-48C3-89CE-0F5881BC6064}" name="N° Columna" dataDxfId="79"/>
    <tableColumn id="1" xr3:uid="{7813EE77-75E3-4295-9990-D08DA75A940C}" name="Columna Base de Datos" dataDxfId="78"/>
    <tableColumn id="2" xr3:uid="{F6A548E9-AE95-4C24-A123-AF3E454F4CF6}" name="Descripción" dataDxfId="7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7.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ecofield.net/Legales/CABA/or39025_CABA.htm" TargetMode="External"/><Relationship Id="rId2" Type="http://schemas.openxmlformats.org/officeDocument/2006/relationships/hyperlink" Target="https://www.sedema.cdmx.gob.mx/storage/app/uploads/public/577/286/711/5772867116873351435536.pdf" TargetMode="External"/><Relationship Id="rId1" Type="http://schemas.openxmlformats.org/officeDocument/2006/relationships/hyperlink" Target="https://www.transit.dot.gov/sites/fta.dot.gov/files/docs/research-innovation/118131/transit-noise-and-vibration-impact-assessment-manual-fta-report-no-0123_0.pdf" TargetMode="External"/><Relationship Id="rId6" Type="http://schemas.openxmlformats.org/officeDocument/2006/relationships/table" Target="../tables/table1.xml"/><Relationship Id="rId5" Type="http://schemas.openxmlformats.org/officeDocument/2006/relationships/printerSettings" Target="../printerSettings/printerSettings8.bin"/><Relationship Id="rId4" Type="http://schemas.openxmlformats.org/officeDocument/2006/relationships/hyperlink" Target="https://www.aemina.com/documentos/ficheros_documentos/Norma%20UNE%2022%20381%209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4E3C7-9CD1-4D3C-AC3F-E8545F282297}">
  <dimension ref="A1:B39"/>
  <sheetViews>
    <sheetView showGridLines="0" tabSelected="1" workbookViewId="0">
      <pane ySplit="3" topLeftCell="A4" activePane="bottomLeft" state="frozen"/>
      <selection pane="bottomLeft"/>
    </sheetView>
  </sheetViews>
  <sheetFormatPr defaultColWidth="8.796875" defaultRowHeight="14.25" x14ac:dyDescent="0.45"/>
  <cols>
    <col min="1" max="1" width="42.46484375" bestFit="1" customWidth="1"/>
    <col min="2" max="2" width="89.53125" customWidth="1"/>
  </cols>
  <sheetData>
    <row r="1" spans="1:2" ht="23.25" x14ac:dyDescent="0.7">
      <c r="A1" s="19" t="s">
        <v>504</v>
      </c>
    </row>
    <row r="3" spans="1:2" ht="21" x14ac:dyDescent="0.65">
      <c r="A3" s="20" t="s">
        <v>505</v>
      </c>
      <c r="B3" s="20" t="s">
        <v>460</v>
      </c>
    </row>
    <row r="4" spans="1:2" ht="21" x14ac:dyDescent="0.65">
      <c r="A4" s="21" t="s">
        <v>506</v>
      </c>
      <c r="B4" t="s">
        <v>513</v>
      </c>
    </row>
    <row r="5" spans="1:2" ht="21" x14ac:dyDescent="0.65">
      <c r="A5" s="21" t="s">
        <v>507</v>
      </c>
      <c r="B5" t="s">
        <v>514</v>
      </c>
    </row>
    <row r="6" spans="1:2" ht="21" x14ac:dyDescent="0.65">
      <c r="A6" s="21" t="s">
        <v>523</v>
      </c>
      <c r="B6" t="s">
        <v>524</v>
      </c>
    </row>
    <row r="7" spans="1:2" ht="21" x14ac:dyDescent="0.65">
      <c r="A7" s="21" t="s">
        <v>508</v>
      </c>
      <c r="B7" t="s">
        <v>515</v>
      </c>
    </row>
    <row r="8" spans="1:2" ht="21" x14ac:dyDescent="0.65">
      <c r="A8" s="21" t="s">
        <v>509</v>
      </c>
      <c r="B8" t="s">
        <v>516</v>
      </c>
    </row>
    <row r="9" spans="1:2" ht="21" x14ac:dyDescent="0.65">
      <c r="A9" s="21" t="s">
        <v>510</v>
      </c>
      <c r="B9" t="s">
        <v>517</v>
      </c>
    </row>
    <row r="10" spans="1:2" ht="21" x14ac:dyDescent="0.65">
      <c r="A10" s="21" t="s">
        <v>29</v>
      </c>
      <c r="B10" t="s">
        <v>518</v>
      </c>
    </row>
    <row r="11" spans="1:2" ht="21" x14ac:dyDescent="0.65">
      <c r="A11" s="21" t="s">
        <v>18</v>
      </c>
      <c r="B11" t="s">
        <v>519</v>
      </c>
    </row>
    <row r="12" spans="1:2" ht="21" x14ac:dyDescent="0.65">
      <c r="A12" s="21" t="s">
        <v>511</v>
      </c>
      <c r="B12" s="8" t="s">
        <v>520</v>
      </c>
    </row>
    <row r="13" spans="1:2" ht="21" x14ac:dyDescent="0.65">
      <c r="A13" s="21" t="s">
        <v>512</v>
      </c>
      <c r="B13" t="s">
        <v>521</v>
      </c>
    </row>
    <row r="17" spans="1:2" ht="15.75" x14ac:dyDescent="0.5">
      <c r="A17" s="22" t="s">
        <v>807</v>
      </c>
    </row>
    <row r="19" spans="1:2" ht="15.75" x14ac:dyDescent="0.5">
      <c r="A19" s="23" t="s">
        <v>808</v>
      </c>
      <c r="B19" s="23" t="s">
        <v>809</v>
      </c>
    </row>
    <row r="20" spans="1:2" x14ac:dyDescent="0.45">
      <c r="A20" s="25" t="s">
        <v>261</v>
      </c>
      <c r="B20" s="24" t="s">
        <v>810</v>
      </c>
    </row>
    <row r="21" spans="1:2" x14ac:dyDescent="0.45">
      <c r="A21" s="25" t="s">
        <v>55</v>
      </c>
      <c r="B21" s="24" t="s">
        <v>810</v>
      </c>
    </row>
    <row r="22" spans="1:2" x14ac:dyDescent="0.45">
      <c r="A22" s="25" t="s">
        <v>62</v>
      </c>
      <c r="B22" s="24" t="s">
        <v>810</v>
      </c>
    </row>
    <row r="23" spans="1:2" x14ac:dyDescent="0.45">
      <c r="A23" s="25" t="s">
        <v>52</v>
      </c>
      <c r="B23" s="24" t="s">
        <v>810</v>
      </c>
    </row>
    <row r="24" spans="1:2" x14ac:dyDescent="0.45">
      <c r="A24" s="26" t="s">
        <v>69</v>
      </c>
      <c r="B24" s="24" t="s">
        <v>810</v>
      </c>
    </row>
    <row r="25" spans="1:2" x14ac:dyDescent="0.45">
      <c r="A25" s="25" t="s">
        <v>60</v>
      </c>
      <c r="B25" s="24" t="s">
        <v>810</v>
      </c>
    </row>
    <row r="26" spans="1:2" x14ac:dyDescent="0.45">
      <c r="A26" s="25" t="s">
        <v>811</v>
      </c>
      <c r="B26" s="31" t="s">
        <v>817</v>
      </c>
    </row>
    <row r="27" spans="1:2" x14ac:dyDescent="0.45">
      <c r="A27" s="25" t="s">
        <v>74</v>
      </c>
      <c r="B27" s="24" t="s">
        <v>810</v>
      </c>
    </row>
    <row r="28" spans="1:2" x14ac:dyDescent="0.45">
      <c r="A28" s="25" t="s">
        <v>70</v>
      </c>
      <c r="B28" s="24" t="s">
        <v>810</v>
      </c>
    </row>
    <row r="29" spans="1:2" x14ac:dyDescent="0.45">
      <c r="A29" s="25" t="s">
        <v>812</v>
      </c>
      <c r="B29" s="24" t="s">
        <v>810</v>
      </c>
    </row>
    <row r="30" spans="1:2" x14ac:dyDescent="0.45">
      <c r="A30" s="25" t="s">
        <v>38</v>
      </c>
      <c r="B30" s="24" t="s">
        <v>810</v>
      </c>
    </row>
    <row r="31" spans="1:2" x14ac:dyDescent="0.45">
      <c r="A31" s="25" t="s">
        <v>64</v>
      </c>
      <c r="B31" s="24" t="s">
        <v>810</v>
      </c>
    </row>
    <row r="32" spans="1:2" x14ac:dyDescent="0.45">
      <c r="A32" s="25" t="s">
        <v>53</v>
      </c>
      <c r="B32" s="24" t="s">
        <v>810</v>
      </c>
    </row>
    <row r="33" spans="1:2" x14ac:dyDescent="0.45">
      <c r="A33" s="25" t="s">
        <v>48</v>
      </c>
      <c r="B33" s="24" t="s">
        <v>810</v>
      </c>
    </row>
    <row r="34" spans="1:2" x14ac:dyDescent="0.45">
      <c r="A34" s="27" t="s">
        <v>61</v>
      </c>
      <c r="B34" s="24" t="s">
        <v>810</v>
      </c>
    </row>
    <row r="35" spans="1:2" x14ac:dyDescent="0.45">
      <c r="A35" s="28" t="s">
        <v>813</v>
      </c>
      <c r="B35" s="31" t="s">
        <v>817</v>
      </c>
    </row>
    <row r="36" spans="1:2" x14ac:dyDescent="0.45">
      <c r="A36" s="29" t="s">
        <v>814</v>
      </c>
      <c r="B36" s="31" t="s">
        <v>817</v>
      </c>
    </row>
    <row r="37" spans="1:2" x14ac:dyDescent="0.45">
      <c r="A37" s="30" t="s">
        <v>57</v>
      </c>
      <c r="B37" s="24" t="s">
        <v>810</v>
      </c>
    </row>
    <row r="38" spans="1:2" x14ac:dyDescent="0.45">
      <c r="A38" s="30" t="s">
        <v>815</v>
      </c>
      <c r="B38" s="31" t="s">
        <v>817</v>
      </c>
    </row>
    <row r="39" spans="1:2" x14ac:dyDescent="0.45">
      <c r="A39" s="30" t="s">
        <v>816</v>
      </c>
      <c r="B39" s="31" t="s">
        <v>817</v>
      </c>
    </row>
  </sheetData>
  <hyperlinks>
    <hyperlink ref="A4" location="Indice" display="Indice" xr:uid="{E274E6CE-2C63-4594-8EBB-FCB16AB4A1F6}"/>
    <hyperlink ref="A5" location="'Regulaciones - VIBRACION'!tag_3" display="'Regulaciones - VIBRACION'!tag_3" xr:uid="{708C928F-4741-4A74-969A-7DD6F70841D1}"/>
    <hyperlink ref="A7" location="'Valores - VIBRACION (ODP)'!tag_2" display="'Valores - VIBRACION (ODP)'!tag_2" xr:uid="{382F9741-93CF-487B-8604-7BE8E07B7857}"/>
    <hyperlink ref="A8" location="'Valores - VIBRACION (actividad)'!tag_2" display="'Valores - VIBRACION (actividad)'!tag_2" xr:uid="{7FEC71C5-98F7-45D4-A561-0CF93F387B5A}"/>
    <hyperlink ref="A9" location="Actividad!tag_2" display="Actividad!tag_2" xr:uid="{7F75D442-BEAA-415B-AFB7-F7BFE6472868}"/>
    <hyperlink ref="A10" location="ODP!tag_2" display="ODP!tag_2" xr:uid="{ADEC3B10-4AA2-43C2-B560-CE94613632D2}"/>
    <hyperlink ref="A11" location="'Agente de riesgo'!tag_2" display="'Agente de riesgo'!tag_2" xr:uid="{FDCBD59C-646F-48DF-8E45-1143B21829E9}"/>
    <hyperlink ref="A12" location="WS_BD.vibracion" display="WS_BD.vibracion" xr:uid="{4FB75843-9C7E-4CE4-BBFA-E7C8B8501CEF}"/>
    <hyperlink ref="A13" location="tag_1" display="tag_1" xr:uid="{1F48EB52-0A96-4104-A494-72A7422CAAEC}"/>
    <hyperlink ref="A6" location="'Formato SEA'!Print_Titles" display="Formato SEA" xr:uid="{B28DAEF5-F323-4316-85A5-90267E6905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07D1-1963-477C-87A4-E22D7974862C}">
  <dimension ref="A1:C44"/>
  <sheetViews>
    <sheetView showGridLines="0" zoomScaleNormal="100" workbookViewId="0">
      <pane xSplit="2" ySplit="1" topLeftCell="C2" activePane="bottomRight" state="frozen"/>
      <selection pane="topRight" activeCell="B1" sqref="B1"/>
      <selection pane="bottomLeft" activeCell="A7" sqref="A7"/>
      <selection pane="bottomRight"/>
    </sheetView>
  </sheetViews>
  <sheetFormatPr defaultColWidth="11.46484375" defaultRowHeight="14.25" x14ac:dyDescent="0.45"/>
  <cols>
    <col min="2" max="2" width="26" customWidth="1"/>
    <col min="3" max="3" width="58.796875" customWidth="1"/>
    <col min="4" max="4" width="3.796875" customWidth="1"/>
    <col min="5" max="5" width="22.1328125" customWidth="1"/>
  </cols>
  <sheetData>
    <row r="1" spans="1:3" x14ac:dyDescent="0.45">
      <c r="A1" s="13" t="s">
        <v>458</v>
      </c>
      <c r="B1" s="14" t="s">
        <v>459</v>
      </c>
      <c r="C1" s="14" t="s">
        <v>460</v>
      </c>
    </row>
    <row r="2" spans="1:3" x14ac:dyDescent="0.45">
      <c r="A2" s="13">
        <v>1</v>
      </c>
      <c r="B2" s="15" t="s">
        <v>0</v>
      </c>
      <c r="C2" s="16" t="s">
        <v>461</v>
      </c>
    </row>
    <row r="3" spans="1:3" ht="52.5" x14ac:dyDescent="0.45">
      <c r="A3" s="13">
        <v>2</v>
      </c>
      <c r="B3" s="15" t="s">
        <v>1</v>
      </c>
      <c r="C3" s="16" t="s">
        <v>462</v>
      </c>
    </row>
    <row r="4" spans="1:3" x14ac:dyDescent="0.45">
      <c r="A4" s="13">
        <v>3</v>
      </c>
      <c r="B4" s="15" t="s">
        <v>2</v>
      </c>
      <c r="C4" s="16" t="s">
        <v>463</v>
      </c>
    </row>
    <row r="5" spans="1:3" ht="26.25" x14ac:dyDescent="0.45">
      <c r="A5" s="13">
        <v>4</v>
      </c>
      <c r="B5" s="15" t="s">
        <v>3</v>
      </c>
      <c r="C5" s="16" t="s">
        <v>464</v>
      </c>
    </row>
    <row r="6" spans="1:3" x14ac:dyDescent="0.45">
      <c r="A6" s="13">
        <v>5</v>
      </c>
      <c r="B6" s="15" t="s">
        <v>4</v>
      </c>
      <c r="C6" s="16" t="s">
        <v>465</v>
      </c>
    </row>
    <row r="7" spans="1:3" ht="26.25" x14ac:dyDescent="0.45">
      <c r="A7" s="13">
        <v>6</v>
      </c>
      <c r="B7" s="15" t="s">
        <v>5</v>
      </c>
      <c r="C7" s="16" t="s">
        <v>466</v>
      </c>
    </row>
    <row r="8" spans="1:3" x14ac:dyDescent="0.45">
      <c r="A8" s="13">
        <v>7</v>
      </c>
      <c r="B8" s="15" t="s">
        <v>6</v>
      </c>
      <c r="C8" s="17" t="s">
        <v>467</v>
      </c>
    </row>
    <row r="9" spans="1:3" ht="39.4" x14ac:dyDescent="0.45">
      <c r="A9" s="13">
        <v>8</v>
      </c>
      <c r="B9" s="15" t="s">
        <v>7</v>
      </c>
      <c r="C9" s="17" t="s">
        <v>468</v>
      </c>
    </row>
    <row r="10" spans="1:3" x14ac:dyDescent="0.45">
      <c r="A10" s="13">
        <v>9</v>
      </c>
      <c r="B10" s="15" t="s">
        <v>8</v>
      </c>
      <c r="C10" s="17" t="s">
        <v>469</v>
      </c>
    </row>
    <row r="11" spans="1:3" x14ac:dyDescent="0.45">
      <c r="A11" s="13">
        <v>10</v>
      </c>
      <c r="B11" s="15" t="s">
        <v>9</v>
      </c>
      <c r="C11" s="17" t="s">
        <v>470</v>
      </c>
    </row>
    <row r="12" spans="1:3" x14ac:dyDescent="0.45">
      <c r="A12" s="13">
        <v>11</v>
      </c>
      <c r="B12" s="15" t="s">
        <v>10</v>
      </c>
      <c r="C12" s="17" t="s">
        <v>471</v>
      </c>
    </row>
    <row r="13" spans="1:3" ht="26.25" x14ac:dyDescent="0.45">
      <c r="A13" s="13">
        <v>12</v>
      </c>
      <c r="B13" s="15" t="s">
        <v>11</v>
      </c>
      <c r="C13" s="17" t="s">
        <v>472</v>
      </c>
    </row>
    <row r="14" spans="1:3" ht="39.4" x14ac:dyDescent="0.45">
      <c r="A14" s="13">
        <v>13</v>
      </c>
      <c r="B14" s="15" t="s">
        <v>12</v>
      </c>
      <c r="C14" s="17" t="s">
        <v>473</v>
      </c>
    </row>
    <row r="15" spans="1:3" x14ac:dyDescent="0.45">
      <c r="A15" s="13">
        <v>14</v>
      </c>
      <c r="B15" s="15" t="s">
        <v>13</v>
      </c>
      <c r="C15" s="17" t="s">
        <v>474</v>
      </c>
    </row>
    <row r="16" spans="1:3" ht="26.25" x14ac:dyDescent="0.45">
      <c r="A16" s="13">
        <v>15</v>
      </c>
      <c r="B16" s="15" t="s">
        <v>14</v>
      </c>
      <c r="C16" s="17" t="s">
        <v>475</v>
      </c>
    </row>
    <row r="17" spans="1:3" x14ac:dyDescent="0.45">
      <c r="A17" s="13">
        <v>16</v>
      </c>
      <c r="B17" s="15" t="s">
        <v>15</v>
      </c>
      <c r="C17" s="17" t="s">
        <v>476</v>
      </c>
    </row>
    <row r="18" spans="1:3" x14ac:dyDescent="0.45">
      <c r="A18" s="13">
        <v>17</v>
      </c>
      <c r="B18" s="15" t="s">
        <v>16</v>
      </c>
      <c r="C18" s="17" t="s">
        <v>477</v>
      </c>
    </row>
    <row r="19" spans="1:3" x14ac:dyDescent="0.45">
      <c r="A19" s="13">
        <v>18</v>
      </c>
      <c r="B19" s="15" t="s">
        <v>17</v>
      </c>
      <c r="C19" s="17" t="s">
        <v>478</v>
      </c>
    </row>
    <row r="20" spans="1:3" ht="26.25" x14ac:dyDescent="0.45">
      <c r="A20" s="13">
        <v>19</v>
      </c>
      <c r="B20" s="15" t="s">
        <v>18</v>
      </c>
      <c r="C20" s="17" t="s">
        <v>479</v>
      </c>
    </row>
    <row r="21" spans="1:3" x14ac:dyDescent="0.45">
      <c r="A21" s="13">
        <v>20</v>
      </c>
      <c r="B21" s="15" t="s">
        <v>19</v>
      </c>
      <c r="C21" s="17" t="s">
        <v>480</v>
      </c>
    </row>
    <row r="22" spans="1:3" ht="26.25" x14ac:dyDescent="0.45">
      <c r="A22" s="13">
        <v>21</v>
      </c>
      <c r="B22" s="15" t="s">
        <v>20</v>
      </c>
      <c r="C22" s="16" t="s">
        <v>481</v>
      </c>
    </row>
    <row r="23" spans="1:3" x14ac:dyDescent="0.45">
      <c r="A23" s="13">
        <v>22</v>
      </c>
      <c r="B23" s="15" t="s">
        <v>21</v>
      </c>
      <c r="C23" s="16" t="s">
        <v>482</v>
      </c>
    </row>
    <row r="24" spans="1:3" ht="26.25" x14ac:dyDescent="0.45">
      <c r="A24" s="13">
        <v>23</v>
      </c>
      <c r="B24" s="15" t="s">
        <v>22</v>
      </c>
      <c r="C24" s="18" t="s">
        <v>483</v>
      </c>
    </row>
    <row r="25" spans="1:3" ht="39.4" x14ac:dyDescent="0.45">
      <c r="A25" s="13">
        <v>24</v>
      </c>
      <c r="B25" s="15" t="s">
        <v>23</v>
      </c>
      <c r="C25" s="16" t="s">
        <v>484</v>
      </c>
    </row>
    <row r="26" spans="1:3" ht="39.4" x14ac:dyDescent="0.45">
      <c r="A26" s="13">
        <v>25</v>
      </c>
      <c r="B26" s="15" t="s">
        <v>24</v>
      </c>
      <c r="C26" s="16" t="s">
        <v>485</v>
      </c>
    </row>
    <row r="27" spans="1:3" ht="26.25" x14ac:dyDescent="0.45">
      <c r="A27" s="13">
        <v>26</v>
      </c>
      <c r="B27" s="15" t="s">
        <v>25</v>
      </c>
      <c r="C27" s="16" t="s">
        <v>486</v>
      </c>
    </row>
    <row r="28" spans="1:3" ht="26.25" x14ac:dyDescent="0.45">
      <c r="A28" s="13">
        <v>27</v>
      </c>
      <c r="B28" s="15" t="s">
        <v>26</v>
      </c>
      <c r="C28" s="16" t="s">
        <v>487</v>
      </c>
    </row>
    <row r="29" spans="1:3" ht="26.25" x14ac:dyDescent="0.45">
      <c r="A29" s="13">
        <v>28</v>
      </c>
      <c r="B29" s="15" t="s">
        <v>27</v>
      </c>
      <c r="C29" s="16" t="s">
        <v>488</v>
      </c>
    </row>
    <row r="30" spans="1:3" ht="26.25" x14ac:dyDescent="0.45">
      <c r="A30" s="13">
        <v>29</v>
      </c>
      <c r="B30" s="15" t="s">
        <v>28</v>
      </c>
      <c r="C30" s="16" t="s">
        <v>489</v>
      </c>
    </row>
    <row r="31" spans="1:3" x14ac:dyDescent="0.45">
      <c r="A31" s="13">
        <v>30</v>
      </c>
      <c r="B31" s="15" t="s">
        <v>29</v>
      </c>
      <c r="C31" s="16" t="s">
        <v>490</v>
      </c>
    </row>
    <row r="32" spans="1:3" x14ac:dyDescent="0.45">
      <c r="A32" s="13">
        <v>31</v>
      </c>
      <c r="B32" s="15" t="s">
        <v>30</v>
      </c>
      <c r="C32" s="16" t="s">
        <v>491</v>
      </c>
    </row>
    <row r="33" spans="1:3" x14ac:dyDescent="0.45">
      <c r="A33" s="13">
        <v>32</v>
      </c>
      <c r="B33" s="15" t="s">
        <v>31</v>
      </c>
      <c r="C33" s="16" t="s">
        <v>492</v>
      </c>
    </row>
    <row r="34" spans="1:3" x14ac:dyDescent="0.45">
      <c r="A34" s="13">
        <v>33</v>
      </c>
      <c r="B34" s="15" t="s">
        <v>32</v>
      </c>
      <c r="C34" s="16" t="s">
        <v>493</v>
      </c>
    </row>
    <row r="35" spans="1:3" ht="26.25" x14ac:dyDescent="0.45">
      <c r="A35" s="13">
        <v>34</v>
      </c>
      <c r="B35" s="15" t="s">
        <v>33</v>
      </c>
      <c r="C35" s="16" t="s">
        <v>494</v>
      </c>
    </row>
    <row r="36" spans="1:3" ht="26.25" x14ac:dyDescent="0.45">
      <c r="A36" s="13">
        <v>35</v>
      </c>
      <c r="B36" s="15" t="s">
        <v>425</v>
      </c>
      <c r="C36" s="16" t="s">
        <v>495</v>
      </c>
    </row>
    <row r="37" spans="1:3" x14ac:dyDescent="0.45">
      <c r="A37" s="13">
        <v>36</v>
      </c>
      <c r="B37" s="15" t="s">
        <v>34</v>
      </c>
      <c r="C37" s="16" t="s">
        <v>496</v>
      </c>
    </row>
    <row r="38" spans="1:3" ht="39.4" x14ac:dyDescent="0.45">
      <c r="A38" s="13">
        <v>37</v>
      </c>
      <c r="B38" s="15" t="s">
        <v>35</v>
      </c>
      <c r="C38" s="16" t="s">
        <v>497</v>
      </c>
    </row>
    <row r="39" spans="1:3" x14ac:dyDescent="0.45">
      <c r="A39" s="13">
        <v>38</v>
      </c>
      <c r="B39" s="15" t="s">
        <v>36</v>
      </c>
      <c r="C39" s="16" t="s">
        <v>498</v>
      </c>
    </row>
    <row r="40" spans="1:3" ht="26.25" x14ac:dyDescent="0.45">
      <c r="A40" s="13">
        <v>39</v>
      </c>
      <c r="B40" s="15" t="s">
        <v>37</v>
      </c>
      <c r="C40" s="16" t="s">
        <v>499</v>
      </c>
    </row>
    <row r="41" spans="1:3" x14ac:dyDescent="0.45">
      <c r="A41" s="13">
        <v>40</v>
      </c>
      <c r="B41" s="15" t="s">
        <v>417</v>
      </c>
      <c r="C41" s="16" t="s">
        <v>500</v>
      </c>
    </row>
    <row r="42" spans="1:3" ht="26.25" x14ac:dyDescent="0.45">
      <c r="A42" s="13">
        <v>41</v>
      </c>
      <c r="B42" s="15" t="s">
        <v>418</v>
      </c>
      <c r="C42" s="16" t="s">
        <v>501</v>
      </c>
    </row>
    <row r="43" spans="1:3" ht="26.25" x14ac:dyDescent="0.45">
      <c r="A43" s="13">
        <v>42</v>
      </c>
      <c r="B43" s="15" t="s">
        <v>414</v>
      </c>
      <c r="C43" s="16" t="s">
        <v>502</v>
      </c>
    </row>
    <row r="44" spans="1:3" x14ac:dyDescent="0.45">
      <c r="A44" s="13">
        <v>43</v>
      </c>
      <c r="B44" s="15" t="s">
        <v>419</v>
      </c>
      <c r="C44" s="16" t="s">
        <v>503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B6F2-BDB3-4727-AE31-D106F273F2A0}">
  <sheetPr>
    <tabColor theme="9" tint="-0.249977111117893"/>
    <pageSetUpPr fitToPage="1"/>
  </sheetPr>
  <dimension ref="A1:AJ150"/>
  <sheetViews>
    <sheetView showGridLines="0" zoomScale="60" zoomScaleNormal="60" workbookViewId="0">
      <pane xSplit="3" ySplit="11" topLeftCell="E12" activePane="bottomRight" state="frozen"/>
      <selection activeCell="K1" sqref="K1:S1048576"/>
      <selection pane="topRight" activeCell="K1" sqref="K1:S1048576"/>
      <selection pane="bottomLeft" activeCell="K1" sqref="K1:S1048576"/>
      <selection pane="bottomRight"/>
    </sheetView>
  </sheetViews>
  <sheetFormatPr defaultColWidth="9.46484375" defaultRowHeight="14.25" x14ac:dyDescent="0.45"/>
  <cols>
    <col min="1" max="1" width="3.46484375" style="1" customWidth="1"/>
    <col min="2" max="2" width="31.1328125" style="1" customWidth="1"/>
    <col min="3" max="3" width="27.1328125" style="1" customWidth="1"/>
    <col min="4" max="4" width="26.46484375" style="1" customWidth="1"/>
    <col min="5" max="5" width="18.46484375" style="1" customWidth="1"/>
    <col min="6" max="6" width="22" style="1" customWidth="1"/>
    <col min="7" max="7" width="13.46484375" style="1" customWidth="1"/>
    <col min="8" max="8" width="26.6640625" style="1" customWidth="1"/>
    <col min="9" max="9" width="95.6640625" style="1" customWidth="1"/>
    <col min="10" max="10" width="39.46484375" style="1" customWidth="1"/>
    <col min="11" max="11" width="8.46484375" style="1" customWidth="1"/>
    <col min="12" max="12" width="9.46484375" style="1" customWidth="1"/>
    <col min="13" max="40" width="7.46484375" style="1" customWidth="1"/>
    <col min="41" max="16384" width="9.46484375" style="1"/>
  </cols>
  <sheetData>
    <row r="1" spans="1:36" ht="23.25" x14ac:dyDescent="0.45">
      <c r="A1" s="5" t="s">
        <v>420</v>
      </c>
    </row>
    <row r="2" spans="1:36" ht="23.25" x14ac:dyDescent="0.45">
      <c r="A2" s="5" t="s">
        <v>413</v>
      </c>
    </row>
    <row r="4" spans="1:36" ht="18" x14ac:dyDescent="0.45">
      <c r="A4" s="9" t="s">
        <v>421</v>
      </c>
      <c r="B4"/>
      <c r="C4"/>
    </row>
    <row r="5" spans="1:36" x14ac:dyDescent="0.45">
      <c r="B5"/>
      <c r="C5"/>
    </row>
    <row r="6" spans="1:36" x14ac:dyDescent="0.45">
      <c r="B6"/>
      <c r="C6"/>
    </row>
    <row r="7" spans="1:36" x14ac:dyDescent="0.45">
      <c r="B7" s="3" t="s">
        <v>1</v>
      </c>
      <c r="C7" s="1" t="s">
        <v>73</v>
      </c>
    </row>
    <row r="9" spans="1:36" x14ac:dyDescent="0.45">
      <c r="B9" s="3" t="s">
        <v>404</v>
      </c>
      <c r="K9"/>
      <c r="L9"/>
      <c r="M9"/>
      <c r="N9"/>
      <c r="O9"/>
      <c r="P9"/>
      <c r="Q9"/>
      <c r="R9"/>
      <c r="S9"/>
      <c r="T9"/>
      <c r="U9"/>
      <c r="V9"/>
      <c r="W9"/>
      <c r="X9"/>
      <c r="Y9"/>
      <c r="Z9"/>
      <c r="AA9"/>
      <c r="AB9"/>
      <c r="AC9"/>
      <c r="AD9"/>
      <c r="AE9"/>
      <c r="AF9"/>
      <c r="AG9"/>
      <c r="AH9"/>
      <c r="AI9"/>
      <c r="AJ9"/>
    </row>
    <row r="10" spans="1:36" ht="28.5" x14ac:dyDescent="0.45">
      <c r="B10" s="3" t="s">
        <v>2</v>
      </c>
      <c r="C10" s="3" t="s">
        <v>425</v>
      </c>
      <c r="D10" s="3" t="s">
        <v>3</v>
      </c>
      <c r="E10" s="3" t="s">
        <v>6</v>
      </c>
      <c r="F10" s="3" t="s">
        <v>8</v>
      </c>
      <c r="G10" s="3" t="s">
        <v>5</v>
      </c>
      <c r="H10" s="3" t="s">
        <v>10</v>
      </c>
      <c r="I10" s="3" t="s">
        <v>36</v>
      </c>
      <c r="J10" s="1" t="s">
        <v>422</v>
      </c>
      <c r="K10"/>
      <c r="L10"/>
      <c r="M10"/>
      <c r="N10"/>
      <c r="O10"/>
      <c r="P10"/>
      <c r="Q10"/>
      <c r="R10"/>
      <c r="S10"/>
      <c r="T10"/>
      <c r="U10"/>
      <c r="V10"/>
      <c r="W10"/>
      <c r="X10"/>
      <c r="Y10"/>
      <c r="Z10"/>
      <c r="AA10"/>
      <c r="AB10"/>
      <c r="AC10"/>
      <c r="AD10"/>
      <c r="AE10"/>
      <c r="AF10"/>
      <c r="AG10"/>
      <c r="AH10"/>
      <c r="AI10"/>
      <c r="AJ10"/>
    </row>
    <row r="11" spans="1:36" ht="42.75" x14ac:dyDescent="0.45">
      <c r="B11" s="1" t="s">
        <v>38</v>
      </c>
      <c r="C11" s="1" t="s">
        <v>805</v>
      </c>
      <c r="D11" s="1" t="s">
        <v>334</v>
      </c>
      <c r="E11" s="1" t="s">
        <v>336</v>
      </c>
      <c r="F11" s="1" t="s">
        <v>337</v>
      </c>
      <c r="G11" s="1" t="s">
        <v>49</v>
      </c>
      <c r="H11" s="1" t="s">
        <v>59</v>
      </c>
      <c r="I11" s="1" t="s">
        <v>527</v>
      </c>
      <c r="J11" s="33">
        <v>30</v>
      </c>
      <c r="K11"/>
      <c r="L11"/>
      <c r="M11"/>
      <c r="N11"/>
      <c r="O11"/>
      <c r="P11"/>
      <c r="Q11"/>
      <c r="R11"/>
      <c r="S11"/>
      <c r="T11"/>
      <c r="U11"/>
      <c r="V11"/>
      <c r="W11"/>
      <c r="X11"/>
      <c r="Y11"/>
      <c r="Z11"/>
      <c r="AA11"/>
      <c r="AB11"/>
      <c r="AC11"/>
      <c r="AD11"/>
      <c r="AE11"/>
      <c r="AF11"/>
      <c r="AG11"/>
      <c r="AH11"/>
      <c r="AI11"/>
      <c r="AJ11"/>
    </row>
    <row r="12" spans="1:36" ht="42.75" x14ac:dyDescent="0.45">
      <c r="D12" s="1" t="s">
        <v>374</v>
      </c>
      <c r="E12" s="1" t="s">
        <v>336</v>
      </c>
      <c r="F12" s="1" t="s">
        <v>376</v>
      </c>
      <c r="G12" s="1" t="s">
        <v>49</v>
      </c>
      <c r="H12" s="1" t="s">
        <v>59</v>
      </c>
      <c r="I12" s="1" t="s">
        <v>528</v>
      </c>
      <c r="J12" s="33">
        <v>57</v>
      </c>
      <c r="K12"/>
      <c r="L12"/>
      <c r="M12"/>
      <c r="N12"/>
      <c r="O12"/>
      <c r="P12"/>
      <c r="Q12"/>
      <c r="R12"/>
      <c r="S12"/>
      <c r="T12"/>
      <c r="U12"/>
      <c r="V12"/>
      <c r="W12"/>
      <c r="X12"/>
      <c r="Y12"/>
      <c r="Z12"/>
      <c r="AA12"/>
      <c r="AB12"/>
      <c r="AC12"/>
      <c r="AD12"/>
      <c r="AE12"/>
      <c r="AF12"/>
      <c r="AG12"/>
      <c r="AH12"/>
      <c r="AI12"/>
      <c r="AJ12"/>
    </row>
    <row r="13" spans="1:36" ht="42.75" x14ac:dyDescent="0.45">
      <c r="B13" s="1" t="s">
        <v>74</v>
      </c>
      <c r="C13" s="1" t="s">
        <v>83</v>
      </c>
      <c r="D13" s="1" t="s">
        <v>75</v>
      </c>
      <c r="E13" s="1" t="s">
        <v>77</v>
      </c>
      <c r="F13" s="1">
        <v>1983</v>
      </c>
      <c r="G13" s="1" t="s">
        <v>49</v>
      </c>
      <c r="H13" s="1" t="s">
        <v>63</v>
      </c>
      <c r="I13" s="1" t="s">
        <v>85</v>
      </c>
      <c r="J13" s="33">
        <v>1</v>
      </c>
      <c r="K13"/>
      <c r="L13"/>
      <c r="M13"/>
      <c r="N13"/>
      <c r="O13"/>
      <c r="P13"/>
      <c r="Q13"/>
      <c r="R13"/>
      <c r="S13"/>
      <c r="T13"/>
      <c r="U13"/>
      <c r="V13"/>
      <c r="W13"/>
      <c r="X13"/>
      <c r="Y13"/>
      <c r="Z13"/>
      <c r="AA13"/>
      <c r="AB13"/>
      <c r="AC13"/>
      <c r="AD13"/>
      <c r="AE13"/>
      <c r="AF13"/>
      <c r="AG13"/>
      <c r="AH13"/>
      <c r="AI13"/>
      <c r="AJ13"/>
    </row>
    <row r="14" spans="1:36" ht="99.75" x14ac:dyDescent="0.45">
      <c r="C14" s="1" t="s">
        <v>87</v>
      </c>
      <c r="D14" s="1" t="s">
        <v>550</v>
      </c>
      <c r="E14" s="1" t="s">
        <v>86</v>
      </c>
      <c r="F14" s="1">
        <v>2013</v>
      </c>
      <c r="G14" s="1" t="s">
        <v>49</v>
      </c>
      <c r="H14" s="1" t="s">
        <v>63</v>
      </c>
      <c r="I14" s="1" t="s">
        <v>557</v>
      </c>
      <c r="J14" s="33">
        <v>8</v>
      </c>
      <c r="K14"/>
      <c r="L14"/>
      <c r="M14"/>
      <c r="N14"/>
      <c r="O14"/>
      <c r="P14"/>
      <c r="Q14"/>
      <c r="R14"/>
      <c r="S14"/>
      <c r="T14"/>
      <c r="U14"/>
      <c r="V14"/>
      <c r="W14"/>
      <c r="X14"/>
      <c r="Y14"/>
      <c r="Z14"/>
      <c r="AA14"/>
      <c r="AB14"/>
      <c r="AC14"/>
      <c r="AD14"/>
      <c r="AE14"/>
      <c r="AF14"/>
      <c r="AG14"/>
      <c r="AH14"/>
      <c r="AI14"/>
      <c r="AJ14"/>
    </row>
    <row r="15" spans="1:36" ht="42.75" x14ac:dyDescent="0.45">
      <c r="B15" s="1" t="s">
        <v>48</v>
      </c>
      <c r="C15" s="1" t="s">
        <v>805</v>
      </c>
      <c r="D15" s="1" t="s">
        <v>88</v>
      </c>
      <c r="E15" s="1" t="s">
        <v>90</v>
      </c>
      <c r="F15" s="1" t="s">
        <v>91</v>
      </c>
      <c r="G15" s="1" t="s">
        <v>49</v>
      </c>
      <c r="H15" s="1" t="s">
        <v>59</v>
      </c>
      <c r="I15" s="1" t="s">
        <v>100</v>
      </c>
      <c r="J15" s="33">
        <v>3</v>
      </c>
      <c r="K15"/>
      <c r="L15"/>
      <c r="M15"/>
      <c r="N15"/>
      <c r="O15"/>
      <c r="P15"/>
      <c r="Q15"/>
      <c r="R15"/>
      <c r="S15"/>
      <c r="T15"/>
      <c r="U15"/>
      <c r="V15"/>
      <c r="W15"/>
      <c r="X15"/>
      <c r="Y15"/>
      <c r="Z15"/>
      <c r="AA15"/>
      <c r="AB15"/>
      <c r="AC15"/>
      <c r="AD15"/>
      <c r="AE15"/>
      <c r="AF15"/>
      <c r="AG15"/>
      <c r="AH15"/>
      <c r="AI15"/>
      <c r="AJ15"/>
    </row>
    <row r="16" spans="1:36" ht="57" x14ac:dyDescent="0.45">
      <c r="D16" s="1" t="s">
        <v>106</v>
      </c>
      <c r="E16" s="1" t="s">
        <v>107</v>
      </c>
      <c r="F16" s="1">
        <v>1990</v>
      </c>
      <c r="G16" s="1" t="s">
        <v>39</v>
      </c>
      <c r="H16" s="1" t="s">
        <v>108</v>
      </c>
      <c r="I16" s="1" t="s">
        <v>109</v>
      </c>
      <c r="J16" s="33">
        <v>1</v>
      </c>
      <c r="K16"/>
      <c r="L16"/>
      <c r="M16"/>
      <c r="N16"/>
      <c r="O16"/>
      <c r="P16"/>
      <c r="Q16"/>
      <c r="R16"/>
      <c r="S16"/>
      <c r="T16"/>
      <c r="U16"/>
      <c r="V16"/>
      <c r="W16"/>
      <c r="X16"/>
      <c r="Y16"/>
      <c r="Z16"/>
      <c r="AA16"/>
      <c r="AB16"/>
      <c r="AC16"/>
      <c r="AD16"/>
      <c r="AE16"/>
      <c r="AF16"/>
      <c r="AG16"/>
      <c r="AH16"/>
      <c r="AI16"/>
      <c r="AJ16"/>
    </row>
    <row r="17" spans="1:36" ht="99.75" x14ac:dyDescent="0.45">
      <c r="B17" s="1" t="s">
        <v>70</v>
      </c>
      <c r="C17" s="1" t="s">
        <v>805</v>
      </c>
      <c r="D17" s="1" t="s">
        <v>110</v>
      </c>
      <c r="E17" s="1" t="s">
        <v>112</v>
      </c>
      <c r="F17" s="1" t="s">
        <v>113</v>
      </c>
      <c r="G17" s="1" t="s">
        <v>49</v>
      </c>
      <c r="H17" s="1" t="s">
        <v>59</v>
      </c>
      <c r="I17" s="1" t="s">
        <v>526</v>
      </c>
      <c r="J17" s="33">
        <v>3</v>
      </c>
      <c r="K17"/>
      <c r="L17"/>
      <c r="M17"/>
      <c r="N17"/>
      <c r="O17"/>
      <c r="P17"/>
      <c r="Q17"/>
      <c r="R17"/>
      <c r="S17"/>
      <c r="T17"/>
      <c r="U17"/>
      <c r="V17"/>
      <c r="W17"/>
      <c r="X17"/>
      <c r="Y17"/>
      <c r="Z17"/>
      <c r="AA17"/>
      <c r="AB17"/>
      <c r="AC17"/>
      <c r="AD17"/>
      <c r="AE17"/>
      <c r="AF17"/>
      <c r="AG17"/>
      <c r="AH17"/>
      <c r="AI17"/>
      <c r="AJ17"/>
    </row>
    <row r="18" spans="1:36" ht="156.75" x14ac:dyDescent="0.45">
      <c r="A18" s="1" t="s">
        <v>423</v>
      </c>
      <c r="B18" s="1" t="s">
        <v>55</v>
      </c>
      <c r="C18" s="1" t="s">
        <v>56</v>
      </c>
      <c r="D18" s="1" t="s">
        <v>122</v>
      </c>
      <c r="E18" s="1" t="s">
        <v>124</v>
      </c>
      <c r="F18" s="1">
        <v>2014</v>
      </c>
      <c r="G18" s="1" t="s">
        <v>39</v>
      </c>
      <c r="H18" s="1" t="s">
        <v>40</v>
      </c>
      <c r="I18" s="1" t="s">
        <v>131</v>
      </c>
      <c r="J18" s="33">
        <v>2</v>
      </c>
      <c r="K18"/>
      <c r="L18"/>
      <c r="M18"/>
      <c r="N18"/>
      <c r="O18"/>
      <c r="P18"/>
      <c r="Q18"/>
      <c r="R18"/>
      <c r="S18"/>
      <c r="T18"/>
      <c r="U18"/>
      <c r="V18"/>
      <c r="W18"/>
      <c r="X18"/>
      <c r="Y18"/>
      <c r="Z18"/>
      <c r="AA18"/>
      <c r="AB18"/>
      <c r="AC18"/>
      <c r="AD18"/>
      <c r="AE18"/>
      <c r="AF18"/>
      <c r="AG18"/>
      <c r="AH18"/>
      <c r="AI18"/>
      <c r="AJ18"/>
    </row>
    <row r="19" spans="1:36" ht="57" x14ac:dyDescent="0.45">
      <c r="D19" s="1" t="s">
        <v>133</v>
      </c>
      <c r="E19" s="1" t="s">
        <v>135</v>
      </c>
      <c r="F19" s="1">
        <v>1983</v>
      </c>
      <c r="G19" s="1" t="s">
        <v>39</v>
      </c>
      <c r="H19" s="1" t="s">
        <v>136</v>
      </c>
      <c r="I19" s="1" t="s">
        <v>531</v>
      </c>
      <c r="J19" s="33">
        <v>7</v>
      </c>
      <c r="K19"/>
      <c r="L19"/>
      <c r="M19"/>
      <c r="N19"/>
      <c r="O19"/>
      <c r="P19"/>
      <c r="Q19"/>
      <c r="R19"/>
      <c r="S19"/>
      <c r="T19"/>
      <c r="U19"/>
      <c r="V19"/>
      <c r="W19"/>
      <c r="X19"/>
      <c r="Y19"/>
      <c r="Z19"/>
      <c r="AA19"/>
      <c r="AB19"/>
      <c r="AC19"/>
      <c r="AD19"/>
      <c r="AE19"/>
      <c r="AF19"/>
      <c r="AG19"/>
      <c r="AH19"/>
      <c r="AI19"/>
      <c r="AJ19"/>
    </row>
    <row r="20" spans="1:36" ht="71.25" x14ac:dyDescent="0.45">
      <c r="B20" s="1" t="s">
        <v>57</v>
      </c>
      <c r="C20" s="1" t="s">
        <v>805</v>
      </c>
      <c r="D20" s="1" t="s">
        <v>331</v>
      </c>
      <c r="E20" s="1" t="s">
        <v>333</v>
      </c>
      <c r="F20" s="1">
        <v>1979</v>
      </c>
      <c r="G20" s="1" t="s">
        <v>39</v>
      </c>
      <c r="H20" s="1" t="s">
        <v>58</v>
      </c>
      <c r="I20" s="1" t="s">
        <v>534</v>
      </c>
      <c r="J20" s="33">
        <v>9</v>
      </c>
      <c r="K20"/>
      <c r="L20"/>
      <c r="M20"/>
      <c r="N20"/>
      <c r="O20"/>
      <c r="P20"/>
      <c r="Q20"/>
      <c r="R20"/>
      <c r="S20"/>
      <c r="T20"/>
      <c r="U20"/>
      <c r="V20"/>
      <c r="W20"/>
      <c r="X20"/>
      <c r="Y20"/>
      <c r="Z20"/>
      <c r="AA20"/>
      <c r="AB20"/>
      <c r="AC20"/>
      <c r="AD20"/>
      <c r="AE20"/>
      <c r="AF20"/>
      <c r="AG20"/>
      <c r="AH20"/>
      <c r="AI20"/>
      <c r="AJ20"/>
    </row>
    <row r="21" spans="1:36" ht="57" x14ac:dyDescent="0.45">
      <c r="B21" s="1" t="s">
        <v>148</v>
      </c>
      <c r="C21" s="1" t="s">
        <v>805</v>
      </c>
      <c r="D21" s="1" t="s">
        <v>149</v>
      </c>
      <c r="E21" s="1" t="s">
        <v>151</v>
      </c>
      <c r="F21" s="1">
        <v>1996</v>
      </c>
      <c r="G21" s="1" t="s">
        <v>49</v>
      </c>
      <c r="H21" s="1" t="s">
        <v>59</v>
      </c>
      <c r="I21" s="1" t="s">
        <v>159</v>
      </c>
      <c r="J21" s="33">
        <v>9</v>
      </c>
      <c r="K21"/>
      <c r="L21"/>
      <c r="M21"/>
      <c r="N21"/>
      <c r="O21"/>
      <c r="P21"/>
      <c r="Q21"/>
      <c r="R21"/>
      <c r="S21"/>
      <c r="T21"/>
      <c r="U21"/>
      <c r="V21"/>
      <c r="W21"/>
      <c r="X21"/>
      <c r="Y21"/>
      <c r="Z21"/>
      <c r="AA21"/>
      <c r="AB21"/>
      <c r="AC21"/>
      <c r="AD21"/>
      <c r="AE21"/>
      <c r="AF21"/>
      <c r="AG21"/>
      <c r="AH21"/>
      <c r="AI21"/>
      <c r="AJ21"/>
    </row>
    <row r="22" spans="1:36" ht="42.75" x14ac:dyDescent="0.45">
      <c r="B22" s="1" t="s">
        <v>62</v>
      </c>
      <c r="C22" s="1" t="s">
        <v>805</v>
      </c>
      <c r="D22" s="1" t="s">
        <v>168</v>
      </c>
      <c r="E22" s="1" t="s">
        <v>170</v>
      </c>
      <c r="F22" s="1">
        <v>1993</v>
      </c>
      <c r="G22" s="1" t="s">
        <v>49</v>
      </c>
      <c r="H22" s="1" t="s">
        <v>59</v>
      </c>
      <c r="I22" s="1" t="s">
        <v>175</v>
      </c>
      <c r="J22" s="33">
        <v>8</v>
      </c>
      <c r="K22"/>
      <c r="L22"/>
      <c r="M22"/>
      <c r="N22"/>
      <c r="O22"/>
      <c r="P22"/>
      <c r="Q22"/>
      <c r="R22"/>
      <c r="S22"/>
      <c r="T22"/>
      <c r="U22"/>
      <c r="V22"/>
      <c r="W22"/>
      <c r="X22"/>
      <c r="Y22"/>
      <c r="Z22"/>
      <c r="AA22"/>
      <c r="AB22"/>
      <c r="AC22"/>
      <c r="AD22"/>
      <c r="AE22"/>
      <c r="AF22"/>
      <c r="AG22"/>
      <c r="AH22"/>
      <c r="AI22"/>
      <c r="AJ22"/>
    </row>
    <row r="23" spans="1:36" ht="57" x14ac:dyDescent="0.45">
      <c r="B23" s="1" t="s">
        <v>51</v>
      </c>
      <c r="C23" s="1" t="s">
        <v>198</v>
      </c>
      <c r="D23" s="1" t="s">
        <v>193</v>
      </c>
      <c r="E23" s="1" t="s">
        <v>194</v>
      </c>
      <c r="F23" s="1">
        <v>2020</v>
      </c>
      <c r="G23" s="1" t="s">
        <v>39</v>
      </c>
      <c r="H23" s="1" t="s">
        <v>40</v>
      </c>
      <c r="I23" s="1" t="s">
        <v>200</v>
      </c>
      <c r="J23" s="33">
        <v>16</v>
      </c>
      <c r="K23"/>
      <c r="L23"/>
      <c r="M23"/>
      <c r="N23"/>
      <c r="O23"/>
      <c r="P23"/>
      <c r="Q23"/>
      <c r="R23"/>
      <c r="S23"/>
      <c r="T23"/>
      <c r="U23"/>
      <c r="V23"/>
      <c r="W23"/>
      <c r="X23"/>
      <c r="Y23"/>
      <c r="Z23"/>
      <c r="AA23"/>
      <c r="AB23"/>
      <c r="AC23"/>
      <c r="AD23"/>
      <c r="AE23"/>
      <c r="AF23"/>
      <c r="AG23"/>
      <c r="AH23"/>
      <c r="AI23"/>
      <c r="AJ23"/>
    </row>
    <row r="24" spans="1:36" ht="28.5" x14ac:dyDescent="0.45">
      <c r="C24" s="1" t="s">
        <v>805</v>
      </c>
      <c r="D24" s="1" t="s">
        <v>181</v>
      </c>
      <c r="E24" s="1" t="s">
        <v>184</v>
      </c>
      <c r="F24" s="1" t="s">
        <v>185</v>
      </c>
      <c r="G24" s="1" t="s">
        <v>39</v>
      </c>
      <c r="H24" s="1" t="s">
        <v>40</v>
      </c>
      <c r="I24" s="1" t="s">
        <v>189</v>
      </c>
      <c r="J24" s="33">
        <v>4</v>
      </c>
      <c r="K24"/>
      <c r="L24"/>
      <c r="M24"/>
      <c r="N24"/>
      <c r="O24"/>
      <c r="P24"/>
      <c r="Q24"/>
      <c r="R24"/>
      <c r="S24"/>
      <c r="T24"/>
      <c r="U24"/>
      <c r="V24"/>
      <c r="W24"/>
      <c r="X24"/>
      <c r="Y24"/>
      <c r="Z24"/>
      <c r="AA24"/>
      <c r="AB24"/>
      <c r="AC24"/>
      <c r="AD24"/>
      <c r="AE24"/>
      <c r="AF24"/>
      <c r="AG24"/>
      <c r="AH24"/>
      <c r="AI24"/>
      <c r="AJ24"/>
    </row>
    <row r="25" spans="1:36" ht="42.75" x14ac:dyDescent="0.45">
      <c r="D25" s="1" t="s">
        <v>217</v>
      </c>
      <c r="E25" s="1" t="s">
        <v>219</v>
      </c>
      <c r="F25" s="1" t="s">
        <v>220</v>
      </c>
      <c r="G25" s="1" t="s">
        <v>183</v>
      </c>
      <c r="H25" s="1" t="s">
        <v>186</v>
      </c>
      <c r="I25" s="1" t="s">
        <v>159</v>
      </c>
      <c r="J25" s="33">
        <v>8</v>
      </c>
      <c r="K25"/>
      <c r="L25"/>
      <c r="M25"/>
      <c r="N25"/>
      <c r="O25"/>
      <c r="P25"/>
      <c r="Q25"/>
      <c r="R25"/>
      <c r="S25"/>
      <c r="T25"/>
      <c r="U25"/>
      <c r="V25"/>
      <c r="W25"/>
      <c r="X25"/>
      <c r="Y25"/>
      <c r="Z25"/>
      <c r="AA25"/>
      <c r="AB25"/>
      <c r="AC25"/>
      <c r="AD25"/>
      <c r="AE25"/>
      <c r="AF25"/>
      <c r="AG25"/>
      <c r="AH25"/>
      <c r="AI25"/>
      <c r="AJ25"/>
    </row>
    <row r="26" spans="1:36" ht="57" x14ac:dyDescent="0.45">
      <c r="B26" s="1" t="s">
        <v>64</v>
      </c>
      <c r="C26" s="1" t="s">
        <v>805</v>
      </c>
      <c r="D26" s="1" t="s">
        <v>387</v>
      </c>
      <c r="E26" s="1" t="s">
        <v>389</v>
      </c>
      <c r="F26" s="1">
        <v>2017</v>
      </c>
      <c r="G26" s="1" t="s">
        <v>49</v>
      </c>
      <c r="H26" s="1" t="s">
        <v>59</v>
      </c>
      <c r="I26" s="1" t="s">
        <v>529</v>
      </c>
      <c r="J26" s="33">
        <v>7</v>
      </c>
      <c r="K26"/>
      <c r="L26"/>
      <c r="M26"/>
      <c r="N26"/>
      <c r="O26"/>
      <c r="P26"/>
      <c r="Q26"/>
      <c r="R26"/>
      <c r="S26"/>
      <c r="T26"/>
      <c r="U26"/>
      <c r="V26"/>
      <c r="W26"/>
      <c r="X26"/>
      <c r="Y26"/>
      <c r="Z26"/>
      <c r="AA26"/>
      <c r="AB26"/>
      <c r="AC26"/>
      <c r="AD26"/>
      <c r="AE26"/>
      <c r="AF26"/>
      <c r="AG26"/>
      <c r="AH26"/>
      <c r="AI26"/>
      <c r="AJ26"/>
    </row>
    <row r="27" spans="1:36" ht="156.75" x14ac:dyDescent="0.45">
      <c r="B27" s="1" t="s">
        <v>261</v>
      </c>
      <c r="C27" s="1" t="s">
        <v>266</v>
      </c>
      <c r="D27" s="1" t="s">
        <v>262</v>
      </c>
      <c r="E27" s="1" t="s">
        <v>264</v>
      </c>
      <c r="F27" s="1">
        <v>2005</v>
      </c>
      <c r="G27" s="1" t="s">
        <v>49</v>
      </c>
      <c r="H27" s="1" t="s">
        <v>59</v>
      </c>
      <c r="I27" s="1" t="s">
        <v>268</v>
      </c>
      <c r="J27" s="33">
        <v>1</v>
      </c>
      <c r="K27"/>
      <c r="L27"/>
      <c r="M27"/>
      <c r="N27"/>
      <c r="O27"/>
      <c r="P27"/>
      <c r="Q27"/>
      <c r="R27"/>
      <c r="S27"/>
      <c r="T27"/>
      <c r="U27"/>
      <c r="V27"/>
      <c r="W27"/>
      <c r="X27"/>
      <c r="Y27"/>
      <c r="Z27"/>
      <c r="AA27"/>
      <c r="AB27"/>
      <c r="AC27"/>
      <c r="AD27"/>
      <c r="AE27"/>
      <c r="AF27"/>
      <c r="AG27"/>
      <c r="AH27"/>
      <c r="AI27"/>
      <c r="AJ27"/>
    </row>
    <row r="28" spans="1:36" ht="42.75" x14ac:dyDescent="0.45">
      <c r="B28" s="1" t="s">
        <v>60</v>
      </c>
      <c r="C28" s="1" t="s">
        <v>72</v>
      </c>
      <c r="D28" s="1" t="s">
        <v>269</v>
      </c>
      <c r="E28" s="1" t="s">
        <v>71</v>
      </c>
      <c r="F28" s="1">
        <v>2021</v>
      </c>
      <c r="G28" s="1" t="s">
        <v>49</v>
      </c>
      <c r="H28" s="1" t="s">
        <v>424</v>
      </c>
      <c r="I28" s="1" t="s">
        <v>273</v>
      </c>
      <c r="J28" s="33">
        <v>5</v>
      </c>
      <c r="K28"/>
      <c r="L28"/>
      <c r="M28"/>
      <c r="N28"/>
      <c r="O28"/>
      <c r="P28"/>
      <c r="Q28"/>
      <c r="R28"/>
      <c r="S28"/>
      <c r="T28"/>
      <c r="U28"/>
      <c r="V28"/>
      <c r="W28"/>
      <c r="X28"/>
      <c r="Y28"/>
      <c r="Z28"/>
      <c r="AA28"/>
      <c r="AB28"/>
      <c r="AC28"/>
      <c r="AD28"/>
      <c r="AE28"/>
      <c r="AF28"/>
      <c r="AG28"/>
      <c r="AH28"/>
      <c r="AI28"/>
      <c r="AJ28"/>
    </row>
    <row r="29" spans="1:36" ht="57" x14ac:dyDescent="0.45">
      <c r="C29" s="1" t="s">
        <v>805</v>
      </c>
      <c r="D29" s="1" t="s">
        <v>106</v>
      </c>
      <c r="E29" s="1" t="s">
        <v>107</v>
      </c>
      <c r="F29" s="1">
        <v>1990</v>
      </c>
      <c r="G29" s="1" t="s">
        <v>39</v>
      </c>
      <c r="H29" s="1" t="s">
        <v>108</v>
      </c>
      <c r="I29" s="1" t="s">
        <v>109</v>
      </c>
      <c r="J29" s="33">
        <v>1</v>
      </c>
      <c r="K29"/>
      <c r="L29"/>
      <c r="M29"/>
      <c r="N29"/>
      <c r="O29"/>
      <c r="P29"/>
      <c r="Q29"/>
      <c r="R29"/>
      <c r="S29"/>
      <c r="T29"/>
      <c r="U29"/>
      <c r="V29"/>
      <c r="W29"/>
      <c r="X29"/>
      <c r="Y29"/>
      <c r="Z29"/>
      <c r="AA29"/>
      <c r="AB29"/>
      <c r="AC29"/>
      <c r="AD29"/>
      <c r="AE29"/>
      <c r="AF29"/>
      <c r="AG29"/>
      <c r="AH29"/>
      <c r="AI29"/>
      <c r="AJ29"/>
    </row>
    <row r="30" spans="1:36" ht="57" x14ac:dyDescent="0.45">
      <c r="B30" s="1" t="s">
        <v>52</v>
      </c>
      <c r="C30" s="1" t="s">
        <v>805</v>
      </c>
      <c r="D30" s="1" t="s">
        <v>276</v>
      </c>
      <c r="E30" s="1" t="s">
        <v>277</v>
      </c>
      <c r="F30" s="1">
        <v>2002</v>
      </c>
      <c r="G30" s="1" t="s">
        <v>39</v>
      </c>
      <c r="H30" s="1" t="s">
        <v>40</v>
      </c>
      <c r="I30" s="1" t="s">
        <v>280</v>
      </c>
      <c r="J30" s="33">
        <v>5</v>
      </c>
      <c r="K30"/>
      <c r="L30"/>
      <c r="M30"/>
      <c r="N30"/>
      <c r="O30"/>
      <c r="P30"/>
      <c r="Q30"/>
      <c r="R30"/>
      <c r="S30"/>
      <c r="T30"/>
      <c r="U30"/>
      <c r="V30"/>
      <c r="W30"/>
      <c r="X30"/>
      <c r="Y30"/>
      <c r="Z30"/>
      <c r="AA30"/>
      <c r="AB30"/>
      <c r="AC30"/>
      <c r="AD30"/>
      <c r="AE30"/>
      <c r="AF30"/>
      <c r="AG30"/>
      <c r="AH30"/>
      <c r="AI30"/>
      <c r="AJ30"/>
    </row>
    <row r="31" spans="1:36" ht="57" x14ac:dyDescent="0.45">
      <c r="B31" s="1" t="s">
        <v>61</v>
      </c>
      <c r="C31" s="1" t="s">
        <v>805</v>
      </c>
      <c r="D31" s="1" t="s">
        <v>284</v>
      </c>
      <c r="E31" s="1" t="s">
        <v>286</v>
      </c>
      <c r="F31" s="1">
        <v>1993</v>
      </c>
      <c r="G31" s="1" t="s">
        <v>49</v>
      </c>
      <c r="H31" s="1" t="s">
        <v>59</v>
      </c>
      <c r="I31" s="1" t="s">
        <v>289</v>
      </c>
      <c r="J31" s="33">
        <v>4</v>
      </c>
      <c r="K31"/>
      <c r="L31"/>
      <c r="M31"/>
      <c r="N31"/>
      <c r="O31"/>
      <c r="P31"/>
      <c r="Q31"/>
      <c r="R31"/>
      <c r="S31"/>
      <c r="T31"/>
      <c r="U31"/>
      <c r="V31"/>
      <c r="W31"/>
      <c r="X31"/>
      <c r="Y31"/>
      <c r="Z31"/>
      <c r="AA31"/>
      <c r="AB31"/>
      <c r="AC31"/>
      <c r="AD31"/>
      <c r="AE31"/>
      <c r="AF31"/>
      <c r="AG31"/>
      <c r="AH31"/>
      <c r="AI31"/>
      <c r="AJ31"/>
    </row>
    <row r="32" spans="1:36" ht="57" x14ac:dyDescent="0.45">
      <c r="D32" s="1" t="s">
        <v>293</v>
      </c>
      <c r="E32" s="1" t="s">
        <v>286</v>
      </c>
      <c r="F32" s="1">
        <v>2008</v>
      </c>
      <c r="G32" s="1" t="s">
        <v>39</v>
      </c>
      <c r="H32" s="1" t="s">
        <v>40</v>
      </c>
      <c r="I32" s="1" t="s">
        <v>298</v>
      </c>
      <c r="J32" s="33">
        <v>5</v>
      </c>
      <c r="K32"/>
      <c r="L32"/>
      <c r="M32"/>
      <c r="N32"/>
      <c r="O32"/>
      <c r="P32"/>
      <c r="Q32"/>
      <c r="R32"/>
      <c r="S32"/>
      <c r="T32"/>
      <c r="U32"/>
      <c r="V32"/>
      <c r="W32"/>
      <c r="X32"/>
      <c r="Y32"/>
      <c r="Z32"/>
      <c r="AA32"/>
      <c r="AB32"/>
      <c r="AC32"/>
      <c r="AD32"/>
      <c r="AE32"/>
      <c r="AF32"/>
      <c r="AG32"/>
      <c r="AH32"/>
      <c r="AI32"/>
      <c r="AJ32"/>
    </row>
    <row r="33" spans="2:36" ht="42.75" x14ac:dyDescent="0.45">
      <c r="B33" s="1" t="s">
        <v>53</v>
      </c>
      <c r="C33" s="1" t="s">
        <v>805</v>
      </c>
      <c r="D33" s="1" t="s">
        <v>302</v>
      </c>
      <c r="E33" s="1" t="s">
        <v>304</v>
      </c>
      <c r="F33" s="1" t="s">
        <v>305</v>
      </c>
      <c r="G33" s="1" t="s">
        <v>49</v>
      </c>
      <c r="H33" s="1" t="s">
        <v>59</v>
      </c>
      <c r="I33" s="1" t="s">
        <v>309</v>
      </c>
      <c r="J33" s="33">
        <v>1</v>
      </c>
      <c r="K33"/>
      <c r="L33"/>
      <c r="M33"/>
      <c r="N33"/>
      <c r="O33"/>
      <c r="P33"/>
      <c r="Q33"/>
      <c r="R33"/>
      <c r="S33"/>
      <c r="T33"/>
      <c r="U33"/>
      <c r="V33"/>
      <c r="W33"/>
      <c r="X33"/>
      <c r="Y33"/>
      <c r="Z33"/>
      <c r="AA33"/>
      <c r="AB33"/>
      <c r="AC33"/>
      <c r="AD33"/>
      <c r="AE33"/>
      <c r="AF33"/>
      <c r="AG33"/>
      <c r="AH33"/>
      <c r="AI33"/>
      <c r="AJ33"/>
    </row>
    <row r="34" spans="2:36" ht="42.75" x14ac:dyDescent="0.45">
      <c r="B34" s="1" t="s">
        <v>69</v>
      </c>
      <c r="C34" s="1" t="s">
        <v>805</v>
      </c>
      <c r="D34" s="1" t="s">
        <v>310</v>
      </c>
      <c r="E34" s="1" t="s">
        <v>312</v>
      </c>
      <c r="F34" s="1" t="s">
        <v>313</v>
      </c>
      <c r="G34" s="1" t="s">
        <v>49</v>
      </c>
      <c r="H34" s="1" t="s">
        <v>59</v>
      </c>
      <c r="I34" s="1" t="s">
        <v>318</v>
      </c>
      <c r="J34" s="33">
        <v>33</v>
      </c>
      <c r="K34"/>
      <c r="L34"/>
      <c r="M34"/>
      <c r="N34"/>
      <c r="O34"/>
      <c r="P34"/>
      <c r="Q34"/>
      <c r="R34"/>
      <c r="S34"/>
      <c r="T34"/>
      <c r="U34"/>
      <c r="V34"/>
      <c r="W34"/>
      <c r="X34"/>
      <c r="Y34"/>
      <c r="Z34"/>
      <c r="AA34"/>
      <c r="AB34"/>
      <c r="AC34"/>
      <c r="AD34"/>
      <c r="AE34"/>
      <c r="AF34"/>
      <c r="AG34"/>
      <c r="AH34"/>
      <c r="AI34"/>
      <c r="AJ34"/>
    </row>
    <row r="35" spans="2:36" ht="85.5" x14ac:dyDescent="0.45">
      <c r="B35" s="1" t="s">
        <v>245</v>
      </c>
      <c r="C35" s="1" t="s">
        <v>805</v>
      </c>
      <c r="D35" s="1" t="s">
        <v>243</v>
      </c>
      <c r="E35" s="1" t="s">
        <v>245</v>
      </c>
      <c r="F35" s="1" t="s">
        <v>246</v>
      </c>
      <c r="G35" s="1" t="s">
        <v>39</v>
      </c>
      <c r="H35" s="1" t="s">
        <v>65</v>
      </c>
      <c r="I35" s="1" t="s">
        <v>533</v>
      </c>
      <c r="J35" s="33">
        <v>9</v>
      </c>
      <c r="K35"/>
      <c r="L35"/>
      <c r="M35"/>
      <c r="N35"/>
      <c r="O35"/>
      <c r="P35"/>
      <c r="Q35"/>
      <c r="R35"/>
      <c r="S35"/>
      <c r="T35"/>
      <c r="U35"/>
      <c r="V35"/>
      <c r="W35"/>
      <c r="X35"/>
      <c r="Y35"/>
      <c r="Z35"/>
      <c r="AA35"/>
      <c r="AB35"/>
      <c r="AC35"/>
      <c r="AD35"/>
      <c r="AE35"/>
      <c r="AF35"/>
      <c r="AG35"/>
      <c r="AH35"/>
      <c r="AI35"/>
      <c r="AJ35"/>
    </row>
    <row r="36" spans="2:36" x14ac:dyDescent="0.45">
      <c r="B36" s="1" t="s">
        <v>806</v>
      </c>
      <c r="J36" s="33">
        <v>237</v>
      </c>
      <c r="K36"/>
      <c r="L36"/>
      <c r="M36"/>
      <c r="N36"/>
      <c r="O36"/>
      <c r="P36"/>
      <c r="Q36"/>
      <c r="R36"/>
      <c r="S36"/>
      <c r="T36"/>
      <c r="U36"/>
      <c r="V36"/>
      <c r="W36"/>
      <c r="X36"/>
      <c r="Y36"/>
      <c r="Z36"/>
      <c r="AA36"/>
      <c r="AB36"/>
      <c r="AC36"/>
      <c r="AD36"/>
      <c r="AE36"/>
      <c r="AF36"/>
      <c r="AG36"/>
      <c r="AH36"/>
      <c r="AI36"/>
      <c r="AJ36"/>
    </row>
    <row r="37" spans="2:36" x14ac:dyDescent="0.45">
      <c r="B37"/>
      <c r="C37"/>
      <c r="D37"/>
      <c r="E37"/>
      <c r="F37"/>
      <c r="G37"/>
      <c r="H37"/>
      <c r="I37"/>
      <c r="J37"/>
      <c r="K37"/>
      <c r="L37"/>
      <c r="M37"/>
      <c r="N37"/>
      <c r="O37"/>
      <c r="P37"/>
      <c r="Q37"/>
      <c r="R37"/>
      <c r="S37"/>
      <c r="T37"/>
      <c r="U37"/>
      <c r="V37"/>
      <c r="W37"/>
      <c r="X37"/>
      <c r="Y37"/>
      <c r="Z37"/>
      <c r="AA37"/>
      <c r="AB37"/>
      <c r="AC37"/>
      <c r="AD37"/>
      <c r="AE37"/>
      <c r="AF37"/>
      <c r="AG37"/>
      <c r="AH37"/>
      <c r="AI37"/>
      <c r="AJ37"/>
    </row>
    <row r="38" spans="2:36" x14ac:dyDescent="0.45">
      <c r="B38"/>
      <c r="C38"/>
      <c r="D38"/>
      <c r="E38"/>
      <c r="F38"/>
      <c r="G38"/>
      <c r="H38"/>
      <c r="I38"/>
      <c r="J38"/>
      <c r="K38"/>
      <c r="L38"/>
      <c r="M38"/>
      <c r="N38"/>
      <c r="O38"/>
      <c r="P38"/>
      <c r="Q38"/>
      <c r="R38"/>
      <c r="S38"/>
      <c r="T38"/>
      <c r="U38"/>
      <c r="V38"/>
      <c r="W38"/>
      <c r="X38"/>
      <c r="Y38"/>
      <c r="Z38"/>
      <c r="AA38"/>
      <c r="AB38"/>
      <c r="AC38"/>
      <c r="AD38"/>
      <c r="AE38"/>
      <c r="AF38"/>
      <c r="AG38"/>
      <c r="AH38"/>
      <c r="AI38"/>
      <c r="AJ38"/>
    </row>
    <row r="39" spans="2:36" x14ac:dyDescent="0.45">
      <c r="B39"/>
      <c r="C39"/>
      <c r="D39"/>
      <c r="E39"/>
      <c r="F39"/>
      <c r="G39"/>
      <c r="H39"/>
      <c r="I39"/>
      <c r="J39"/>
      <c r="K39"/>
      <c r="L39"/>
      <c r="M39"/>
      <c r="N39"/>
      <c r="O39"/>
      <c r="P39"/>
      <c r="Q39"/>
      <c r="R39"/>
      <c r="S39"/>
      <c r="T39"/>
      <c r="U39"/>
      <c r="V39"/>
      <c r="W39"/>
      <c r="X39"/>
      <c r="Y39"/>
      <c r="Z39"/>
      <c r="AA39"/>
      <c r="AB39"/>
      <c r="AC39"/>
      <c r="AD39"/>
      <c r="AE39"/>
      <c r="AF39"/>
      <c r="AG39"/>
      <c r="AH39"/>
      <c r="AI39"/>
      <c r="AJ39"/>
    </row>
    <row r="40" spans="2:36" x14ac:dyDescent="0.45">
      <c r="B40"/>
      <c r="C40"/>
      <c r="D40"/>
      <c r="E40"/>
      <c r="F40"/>
      <c r="G40"/>
      <c r="H40"/>
      <c r="I40"/>
      <c r="J40"/>
      <c r="K40"/>
      <c r="L40"/>
      <c r="M40"/>
      <c r="N40"/>
      <c r="O40"/>
      <c r="P40"/>
      <c r="Q40"/>
      <c r="R40"/>
      <c r="S40"/>
      <c r="T40"/>
      <c r="U40"/>
      <c r="V40"/>
      <c r="W40"/>
      <c r="X40"/>
      <c r="Y40"/>
      <c r="Z40"/>
      <c r="AA40"/>
      <c r="AB40"/>
      <c r="AC40"/>
      <c r="AD40"/>
      <c r="AE40"/>
      <c r="AF40"/>
      <c r="AG40"/>
      <c r="AH40"/>
      <c r="AI40"/>
      <c r="AJ40"/>
    </row>
    <row r="41" spans="2:36" x14ac:dyDescent="0.45">
      <c r="B41"/>
      <c r="C41"/>
      <c r="D41"/>
      <c r="E41"/>
      <c r="F41"/>
      <c r="G41"/>
      <c r="H41"/>
      <c r="I41"/>
      <c r="J41"/>
      <c r="K41"/>
      <c r="L41"/>
      <c r="M41"/>
      <c r="N41"/>
      <c r="O41"/>
      <c r="P41"/>
      <c r="Q41"/>
      <c r="R41"/>
      <c r="S41"/>
      <c r="T41"/>
      <c r="U41"/>
      <c r="V41"/>
      <c r="W41"/>
      <c r="X41"/>
      <c r="Y41"/>
      <c r="Z41"/>
      <c r="AA41"/>
      <c r="AB41"/>
      <c r="AC41"/>
      <c r="AD41"/>
      <c r="AE41"/>
      <c r="AF41"/>
      <c r="AG41"/>
      <c r="AH41"/>
      <c r="AI41"/>
      <c r="AJ41"/>
    </row>
    <row r="42" spans="2:36" x14ac:dyDescent="0.45">
      <c r="B42"/>
      <c r="C42"/>
      <c r="D42"/>
      <c r="E42"/>
      <c r="F42"/>
      <c r="G42"/>
      <c r="H42"/>
      <c r="I42"/>
      <c r="J42"/>
      <c r="K42"/>
      <c r="L42"/>
      <c r="M42"/>
      <c r="N42"/>
      <c r="O42"/>
      <c r="P42"/>
      <c r="Q42"/>
      <c r="R42"/>
      <c r="S42"/>
      <c r="T42"/>
      <c r="U42"/>
      <c r="V42"/>
      <c r="W42"/>
      <c r="X42"/>
      <c r="Y42"/>
      <c r="Z42"/>
      <c r="AA42"/>
      <c r="AB42"/>
      <c r="AC42"/>
      <c r="AD42"/>
      <c r="AE42"/>
      <c r="AF42"/>
      <c r="AG42"/>
      <c r="AH42"/>
      <c r="AI42"/>
      <c r="AJ42"/>
    </row>
    <row r="43" spans="2:36" x14ac:dyDescent="0.45">
      <c r="B43"/>
      <c r="C43"/>
      <c r="D43"/>
      <c r="E43"/>
      <c r="F43"/>
      <c r="G43"/>
      <c r="H43"/>
      <c r="I43"/>
      <c r="J43"/>
      <c r="K43"/>
      <c r="L43"/>
      <c r="M43"/>
      <c r="N43"/>
      <c r="O43"/>
      <c r="P43"/>
      <c r="Q43"/>
      <c r="R43"/>
      <c r="S43"/>
      <c r="T43"/>
      <c r="U43"/>
      <c r="V43"/>
      <c r="W43"/>
      <c r="X43"/>
      <c r="Y43"/>
      <c r="Z43"/>
      <c r="AA43"/>
      <c r="AB43"/>
      <c r="AC43"/>
      <c r="AD43"/>
      <c r="AE43"/>
      <c r="AF43"/>
      <c r="AG43"/>
      <c r="AH43"/>
      <c r="AI43"/>
      <c r="AJ43"/>
    </row>
    <row r="44" spans="2:36" x14ac:dyDescent="0.45">
      <c r="B44"/>
      <c r="C44"/>
      <c r="D44"/>
      <c r="E44"/>
      <c r="F44"/>
      <c r="G44"/>
      <c r="H44"/>
      <c r="I44"/>
      <c r="J44"/>
      <c r="K44"/>
      <c r="L44"/>
      <c r="M44"/>
      <c r="N44"/>
      <c r="O44"/>
      <c r="P44"/>
      <c r="Q44"/>
      <c r="R44"/>
      <c r="S44"/>
      <c r="T44"/>
      <c r="U44"/>
      <c r="V44"/>
      <c r="W44"/>
      <c r="X44"/>
      <c r="Y44"/>
      <c r="Z44"/>
      <c r="AA44"/>
      <c r="AB44"/>
      <c r="AC44"/>
      <c r="AD44"/>
      <c r="AE44"/>
      <c r="AF44"/>
      <c r="AG44"/>
      <c r="AH44"/>
      <c r="AI44"/>
      <c r="AJ44"/>
    </row>
    <row r="45" spans="2:36" x14ac:dyDescent="0.45">
      <c r="B45"/>
      <c r="C45"/>
      <c r="D45"/>
      <c r="E45"/>
      <c r="F45"/>
      <c r="G45"/>
      <c r="H45"/>
      <c r="I45"/>
      <c r="J45"/>
      <c r="K45"/>
      <c r="L45"/>
      <c r="M45"/>
      <c r="N45"/>
      <c r="O45"/>
      <c r="P45"/>
      <c r="Q45"/>
      <c r="R45"/>
      <c r="S45"/>
      <c r="T45"/>
      <c r="U45"/>
      <c r="V45"/>
      <c r="W45"/>
      <c r="X45"/>
      <c r="Y45"/>
      <c r="Z45"/>
      <c r="AA45"/>
      <c r="AB45"/>
      <c r="AC45"/>
      <c r="AD45"/>
      <c r="AE45"/>
      <c r="AF45"/>
      <c r="AG45"/>
      <c r="AH45"/>
      <c r="AI45"/>
      <c r="AJ45"/>
    </row>
    <row r="46" spans="2:36" x14ac:dyDescent="0.45">
      <c r="B46"/>
      <c r="C46"/>
      <c r="D46"/>
      <c r="E46"/>
      <c r="F46"/>
      <c r="G46"/>
      <c r="H46"/>
      <c r="I46"/>
      <c r="J46"/>
      <c r="K46"/>
      <c r="L46"/>
      <c r="M46"/>
      <c r="N46"/>
      <c r="O46"/>
      <c r="P46"/>
      <c r="Q46"/>
      <c r="R46"/>
      <c r="S46"/>
      <c r="T46"/>
      <c r="U46"/>
      <c r="V46"/>
      <c r="W46"/>
      <c r="X46"/>
      <c r="Y46"/>
      <c r="Z46"/>
      <c r="AA46"/>
      <c r="AB46"/>
      <c r="AC46"/>
      <c r="AD46"/>
      <c r="AE46"/>
      <c r="AF46"/>
      <c r="AG46"/>
      <c r="AH46"/>
      <c r="AI46"/>
      <c r="AJ46"/>
    </row>
    <row r="47" spans="2:36" x14ac:dyDescent="0.45">
      <c r="B47"/>
      <c r="C47"/>
      <c r="D47"/>
      <c r="E47"/>
      <c r="F47"/>
      <c r="G47"/>
      <c r="H47"/>
      <c r="I47"/>
      <c r="J47"/>
      <c r="K47"/>
      <c r="L47"/>
      <c r="M47"/>
      <c r="N47"/>
      <c r="O47"/>
      <c r="P47"/>
      <c r="Q47"/>
      <c r="R47"/>
      <c r="S47"/>
      <c r="T47"/>
      <c r="U47"/>
      <c r="V47"/>
      <c r="W47"/>
      <c r="X47"/>
      <c r="Y47"/>
      <c r="Z47"/>
      <c r="AA47"/>
      <c r="AB47"/>
      <c r="AC47"/>
      <c r="AD47"/>
      <c r="AE47"/>
      <c r="AF47"/>
      <c r="AG47"/>
      <c r="AH47"/>
      <c r="AI47"/>
      <c r="AJ47"/>
    </row>
    <row r="48" spans="2:36" x14ac:dyDescent="0.45">
      <c r="B48"/>
      <c r="C48"/>
      <c r="D48"/>
      <c r="E48"/>
      <c r="F48"/>
      <c r="G48"/>
      <c r="H48"/>
      <c r="I48"/>
      <c r="J48"/>
      <c r="K48"/>
      <c r="L48"/>
      <c r="M48"/>
      <c r="N48"/>
      <c r="O48"/>
      <c r="P48"/>
      <c r="Q48"/>
      <c r="R48"/>
      <c r="S48"/>
      <c r="T48"/>
      <c r="U48"/>
      <c r="V48"/>
      <c r="W48"/>
      <c r="X48"/>
      <c r="Y48"/>
      <c r="Z48"/>
      <c r="AA48"/>
      <c r="AB48"/>
      <c r="AC48"/>
      <c r="AD48"/>
      <c r="AE48"/>
      <c r="AF48"/>
      <c r="AG48"/>
      <c r="AH48"/>
      <c r="AI48"/>
      <c r="AJ48"/>
    </row>
    <row r="49" spans="2:36" x14ac:dyDescent="0.45">
      <c r="B49"/>
      <c r="C49"/>
      <c r="D49"/>
      <c r="E49"/>
      <c r="F49"/>
      <c r="G49"/>
      <c r="H49"/>
      <c r="I49"/>
      <c r="J49"/>
      <c r="K49"/>
      <c r="L49"/>
      <c r="M49"/>
      <c r="N49"/>
      <c r="O49"/>
      <c r="P49"/>
      <c r="Q49"/>
      <c r="R49"/>
      <c r="S49"/>
      <c r="T49"/>
      <c r="U49"/>
      <c r="V49"/>
      <c r="W49"/>
      <c r="X49"/>
      <c r="Y49"/>
      <c r="Z49"/>
      <c r="AA49"/>
      <c r="AB49"/>
      <c r="AC49"/>
      <c r="AD49"/>
      <c r="AE49"/>
      <c r="AF49"/>
      <c r="AG49"/>
      <c r="AH49"/>
      <c r="AI49"/>
      <c r="AJ49"/>
    </row>
    <row r="50" spans="2:36" x14ac:dyDescent="0.45">
      <c r="B50"/>
      <c r="C50"/>
      <c r="D50"/>
      <c r="E50"/>
      <c r="F50"/>
      <c r="G50"/>
      <c r="H50"/>
      <c r="I50"/>
      <c r="J50"/>
      <c r="K50"/>
      <c r="L50"/>
      <c r="M50"/>
      <c r="N50"/>
      <c r="O50"/>
      <c r="P50"/>
      <c r="Q50"/>
      <c r="R50"/>
      <c r="S50"/>
      <c r="T50"/>
      <c r="U50"/>
      <c r="V50"/>
      <c r="W50"/>
      <c r="X50"/>
      <c r="Y50"/>
      <c r="Z50"/>
      <c r="AA50"/>
      <c r="AB50"/>
      <c r="AC50"/>
      <c r="AD50"/>
      <c r="AE50"/>
      <c r="AF50"/>
      <c r="AG50"/>
      <c r="AH50"/>
      <c r="AI50"/>
      <c r="AJ50"/>
    </row>
    <row r="51" spans="2:36" x14ac:dyDescent="0.45">
      <c r="B51"/>
      <c r="C51"/>
      <c r="D51"/>
      <c r="E51"/>
      <c r="F51"/>
      <c r="G51"/>
      <c r="H51"/>
      <c r="I51"/>
      <c r="J51"/>
      <c r="K51"/>
      <c r="L51"/>
      <c r="M51"/>
      <c r="N51"/>
      <c r="O51"/>
      <c r="P51"/>
      <c r="Q51"/>
      <c r="R51"/>
      <c r="S51"/>
      <c r="T51"/>
      <c r="U51"/>
      <c r="V51"/>
      <c r="W51"/>
      <c r="X51"/>
      <c r="Y51"/>
      <c r="Z51"/>
      <c r="AA51"/>
      <c r="AB51"/>
      <c r="AC51"/>
      <c r="AD51"/>
      <c r="AE51"/>
      <c r="AF51"/>
      <c r="AG51"/>
      <c r="AH51"/>
      <c r="AI51"/>
      <c r="AJ51"/>
    </row>
    <row r="52" spans="2:36" x14ac:dyDescent="0.45">
      <c r="B52"/>
      <c r="C52"/>
      <c r="D52"/>
      <c r="E52"/>
      <c r="F52"/>
      <c r="G52"/>
      <c r="H52"/>
      <c r="I52"/>
      <c r="J52"/>
      <c r="K52"/>
      <c r="L52"/>
      <c r="M52"/>
      <c r="N52"/>
      <c r="O52"/>
      <c r="P52"/>
      <c r="Q52"/>
      <c r="R52"/>
      <c r="S52"/>
      <c r="T52"/>
      <c r="U52"/>
      <c r="V52"/>
      <c r="W52"/>
      <c r="X52"/>
      <c r="Y52"/>
      <c r="Z52"/>
      <c r="AA52"/>
      <c r="AB52"/>
      <c r="AC52"/>
      <c r="AD52"/>
      <c r="AE52"/>
      <c r="AF52"/>
      <c r="AG52"/>
      <c r="AH52"/>
      <c r="AI52"/>
      <c r="AJ52"/>
    </row>
    <row r="53" spans="2:36" x14ac:dyDescent="0.45">
      <c r="B53"/>
      <c r="C53"/>
      <c r="D53"/>
      <c r="E53"/>
      <c r="F53"/>
      <c r="G53"/>
      <c r="H53"/>
      <c r="I53"/>
      <c r="J53"/>
      <c r="K53"/>
      <c r="L53"/>
      <c r="M53"/>
      <c r="N53"/>
      <c r="O53"/>
      <c r="P53"/>
      <c r="Q53"/>
      <c r="R53"/>
      <c r="S53"/>
      <c r="T53"/>
      <c r="U53"/>
      <c r="V53"/>
      <c r="W53"/>
      <c r="X53"/>
      <c r="Y53"/>
      <c r="Z53"/>
      <c r="AA53"/>
      <c r="AB53"/>
      <c r="AC53"/>
      <c r="AD53"/>
      <c r="AE53"/>
      <c r="AF53"/>
      <c r="AG53"/>
      <c r="AH53"/>
      <c r="AI53"/>
      <c r="AJ53"/>
    </row>
    <row r="54" spans="2:36" x14ac:dyDescent="0.45">
      <c r="B54"/>
      <c r="C54"/>
      <c r="D54"/>
      <c r="E54"/>
      <c r="F54"/>
      <c r="G54"/>
      <c r="H54"/>
      <c r="I54"/>
      <c r="J54"/>
      <c r="K54"/>
      <c r="L54"/>
      <c r="M54"/>
      <c r="N54"/>
      <c r="O54"/>
      <c r="P54"/>
      <c r="Q54"/>
      <c r="R54"/>
      <c r="S54"/>
      <c r="T54"/>
      <c r="U54"/>
      <c r="V54"/>
      <c r="W54"/>
      <c r="X54"/>
      <c r="Y54"/>
      <c r="Z54"/>
      <c r="AA54"/>
      <c r="AB54"/>
      <c r="AC54"/>
      <c r="AD54"/>
      <c r="AE54"/>
      <c r="AF54"/>
      <c r="AG54"/>
      <c r="AH54"/>
      <c r="AI54"/>
      <c r="AJ54"/>
    </row>
    <row r="55" spans="2:36" x14ac:dyDescent="0.45">
      <c r="B55"/>
      <c r="C55"/>
      <c r="D55"/>
      <c r="E55"/>
      <c r="F55"/>
      <c r="G55"/>
      <c r="H55"/>
      <c r="I55"/>
      <c r="J55"/>
      <c r="K55"/>
      <c r="L55"/>
      <c r="M55"/>
      <c r="N55"/>
      <c r="O55"/>
      <c r="P55"/>
      <c r="Q55"/>
      <c r="R55"/>
      <c r="S55"/>
      <c r="T55"/>
      <c r="U55"/>
      <c r="V55"/>
      <c r="W55"/>
      <c r="X55"/>
      <c r="Y55"/>
      <c r="Z55"/>
      <c r="AA55"/>
      <c r="AB55"/>
      <c r="AC55"/>
      <c r="AD55"/>
      <c r="AE55"/>
      <c r="AF55"/>
      <c r="AG55"/>
      <c r="AH55"/>
      <c r="AI55"/>
      <c r="AJ55"/>
    </row>
    <row r="56" spans="2:36" x14ac:dyDescent="0.45">
      <c r="B56"/>
      <c r="C56"/>
      <c r="D56"/>
      <c r="E56"/>
      <c r="F56"/>
      <c r="G56"/>
      <c r="H56"/>
      <c r="I56"/>
      <c r="J56"/>
      <c r="K56"/>
      <c r="L56"/>
      <c r="M56"/>
      <c r="N56"/>
      <c r="O56"/>
      <c r="P56"/>
      <c r="Q56"/>
      <c r="R56"/>
      <c r="S56"/>
      <c r="T56"/>
      <c r="U56"/>
      <c r="V56"/>
      <c r="W56"/>
      <c r="X56"/>
      <c r="Y56"/>
      <c r="Z56"/>
      <c r="AA56"/>
      <c r="AB56"/>
      <c r="AC56"/>
      <c r="AD56"/>
      <c r="AE56"/>
      <c r="AF56"/>
      <c r="AG56"/>
      <c r="AH56"/>
      <c r="AI56"/>
      <c r="AJ56"/>
    </row>
    <row r="57" spans="2:36" x14ac:dyDescent="0.45">
      <c r="B57"/>
      <c r="C57"/>
      <c r="D57"/>
      <c r="E57"/>
      <c r="F57"/>
      <c r="G57"/>
      <c r="H57"/>
      <c r="I57"/>
      <c r="J57"/>
      <c r="K57"/>
      <c r="L57"/>
      <c r="M57"/>
      <c r="N57"/>
      <c r="O57"/>
      <c r="P57"/>
      <c r="Q57"/>
      <c r="R57"/>
      <c r="S57"/>
      <c r="T57"/>
      <c r="U57"/>
      <c r="V57"/>
      <c r="W57"/>
      <c r="X57"/>
      <c r="Y57"/>
      <c r="Z57"/>
      <c r="AA57"/>
      <c r="AB57"/>
      <c r="AC57"/>
      <c r="AD57"/>
      <c r="AE57"/>
      <c r="AF57"/>
      <c r="AG57"/>
      <c r="AH57"/>
      <c r="AI57"/>
      <c r="AJ57"/>
    </row>
    <row r="58" spans="2:36" x14ac:dyDescent="0.45">
      <c r="B58"/>
      <c r="C58"/>
      <c r="D58"/>
      <c r="E58"/>
      <c r="F58"/>
      <c r="G58"/>
      <c r="H58"/>
      <c r="I58"/>
      <c r="J58"/>
      <c r="K58"/>
      <c r="L58"/>
      <c r="M58"/>
      <c r="N58"/>
      <c r="O58"/>
      <c r="P58"/>
      <c r="Q58"/>
      <c r="R58"/>
      <c r="S58"/>
      <c r="T58"/>
      <c r="U58"/>
      <c r="V58"/>
      <c r="W58"/>
      <c r="X58"/>
      <c r="Y58"/>
      <c r="Z58"/>
      <c r="AA58"/>
      <c r="AB58"/>
      <c r="AC58"/>
      <c r="AD58"/>
      <c r="AE58"/>
      <c r="AF58"/>
      <c r="AG58"/>
      <c r="AH58"/>
      <c r="AI58"/>
      <c r="AJ58"/>
    </row>
    <row r="59" spans="2:36" x14ac:dyDescent="0.45">
      <c r="B59"/>
      <c r="C59"/>
      <c r="D59"/>
      <c r="E59"/>
      <c r="F59"/>
      <c r="G59"/>
      <c r="H59"/>
      <c r="I59"/>
      <c r="J59"/>
      <c r="K59"/>
      <c r="L59"/>
      <c r="M59"/>
      <c r="N59"/>
      <c r="O59"/>
      <c r="P59"/>
      <c r="Q59"/>
      <c r="R59"/>
      <c r="S59"/>
      <c r="T59"/>
      <c r="U59"/>
      <c r="V59"/>
      <c r="W59"/>
      <c r="X59"/>
      <c r="Y59"/>
      <c r="Z59"/>
      <c r="AA59"/>
      <c r="AB59"/>
      <c r="AC59"/>
      <c r="AD59"/>
      <c r="AE59"/>
      <c r="AF59"/>
      <c r="AG59"/>
      <c r="AH59"/>
      <c r="AI59"/>
      <c r="AJ59"/>
    </row>
    <row r="60" spans="2:36" x14ac:dyDescent="0.45">
      <c r="B60"/>
      <c r="C60"/>
      <c r="D60"/>
      <c r="E60"/>
      <c r="F60"/>
      <c r="G60"/>
      <c r="H60"/>
      <c r="I60"/>
      <c r="J60"/>
      <c r="K60"/>
      <c r="L60"/>
      <c r="M60"/>
      <c r="N60"/>
      <c r="O60"/>
      <c r="P60"/>
      <c r="Q60"/>
      <c r="R60"/>
      <c r="S60"/>
      <c r="T60"/>
      <c r="U60"/>
      <c r="V60"/>
      <c r="W60"/>
      <c r="X60"/>
      <c r="Y60"/>
      <c r="Z60"/>
      <c r="AA60"/>
      <c r="AB60"/>
      <c r="AC60"/>
      <c r="AD60"/>
      <c r="AE60"/>
      <c r="AF60"/>
      <c r="AG60"/>
      <c r="AH60"/>
      <c r="AI60"/>
      <c r="AJ60"/>
    </row>
    <row r="61" spans="2:36" x14ac:dyDescent="0.45">
      <c r="B61"/>
      <c r="C61"/>
      <c r="D61"/>
      <c r="E61"/>
      <c r="F61"/>
      <c r="G61"/>
      <c r="H61"/>
      <c r="I61"/>
      <c r="J61"/>
      <c r="K61"/>
      <c r="L61"/>
      <c r="M61"/>
      <c r="N61"/>
      <c r="O61"/>
      <c r="P61"/>
      <c r="Q61"/>
      <c r="R61"/>
      <c r="S61"/>
      <c r="T61"/>
      <c r="U61"/>
      <c r="V61"/>
      <c r="W61"/>
      <c r="X61"/>
      <c r="Y61"/>
      <c r="Z61"/>
      <c r="AA61"/>
      <c r="AB61"/>
      <c r="AC61"/>
      <c r="AD61"/>
      <c r="AE61"/>
      <c r="AF61"/>
      <c r="AG61"/>
      <c r="AH61"/>
      <c r="AI61"/>
      <c r="AJ61"/>
    </row>
    <row r="62" spans="2:36" x14ac:dyDescent="0.45">
      <c r="B62"/>
      <c r="C62"/>
      <c r="D62"/>
      <c r="E62"/>
      <c r="F62"/>
      <c r="G62"/>
      <c r="H62"/>
      <c r="I62"/>
      <c r="J62"/>
      <c r="K62"/>
      <c r="L62"/>
      <c r="M62"/>
      <c r="N62"/>
      <c r="O62"/>
      <c r="P62"/>
      <c r="Q62"/>
      <c r="R62"/>
      <c r="S62"/>
      <c r="T62"/>
      <c r="U62"/>
      <c r="V62"/>
      <c r="W62"/>
      <c r="X62"/>
      <c r="Y62"/>
      <c r="Z62"/>
      <c r="AA62"/>
      <c r="AB62"/>
      <c r="AC62"/>
      <c r="AD62"/>
      <c r="AE62"/>
      <c r="AF62"/>
      <c r="AG62"/>
      <c r="AH62"/>
      <c r="AI62"/>
      <c r="AJ62"/>
    </row>
    <row r="63" spans="2:36" x14ac:dyDescent="0.45">
      <c r="B63"/>
      <c r="C63"/>
      <c r="D63"/>
      <c r="E63"/>
      <c r="F63"/>
      <c r="G63"/>
      <c r="H63"/>
      <c r="I63"/>
      <c r="J63"/>
      <c r="K63"/>
      <c r="L63"/>
      <c r="M63"/>
      <c r="N63"/>
      <c r="O63"/>
      <c r="P63"/>
      <c r="Q63"/>
      <c r="R63"/>
      <c r="S63"/>
      <c r="T63"/>
      <c r="U63"/>
      <c r="V63"/>
      <c r="W63"/>
      <c r="X63"/>
      <c r="Y63"/>
      <c r="Z63"/>
      <c r="AA63"/>
      <c r="AB63"/>
      <c r="AC63"/>
      <c r="AD63"/>
      <c r="AE63"/>
      <c r="AF63"/>
      <c r="AG63"/>
      <c r="AH63"/>
      <c r="AI63"/>
      <c r="AJ63"/>
    </row>
    <row r="64" spans="2:36" x14ac:dyDescent="0.45">
      <c r="B64"/>
      <c r="C64"/>
      <c r="D64"/>
      <c r="E64"/>
      <c r="F64"/>
      <c r="G64"/>
      <c r="H64"/>
      <c r="I64"/>
      <c r="J64"/>
      <c r="K64"/>
      <c r="L64"/>
      <c r="M64"/>
      <c r="N64"/>
      <c r="O64"/>
      <c r="P64"/>
      <c r="Q64"/>
      <c r="R64"/>
      <c r="S64"/>
      <c r="T64"/>
      <c r="U64"/>
      <c r="V64"/>
      <c r="W64"/>
      <c r="X64"/>
      <c r="Y64"/>
      <c r="Z64"/>
      <c r="AA64"/>
      <c r="AB64"/>
      <c r="AC64"/>
      <c r="AD64"/>
      <c r="AE64"/>
      <c r="AF64"/>
      <c r="AG64"/>
      <c r="AH64"/>
      <c r="AI64"/>
      <c r="AJ64"/>
    </row>
    <row r="65" spans="2:36" x14ac:dyDescent="0.45">
      <c r="B65"/>
      <c r="C65"/>
      <c r="D65"/>
      <c r="E65"/>
      <c r="F65"/>
      <c r="G65"/>
      <c r="H65"/>
      <c r="I65"/>
      <c r="J65"/>
      <c r="K65"/>
      <c r="L65"/>
      <c r="M65"/>
      <c r="N65"/>
      <c r="O65"/>
      <c r="P65"/>
      <c r="Q65"/>
      <c r="R65"/>
      <c r="S65"/>
      <c r="T65"/>
      <c r="U65"/>
      <c r="V65"/>
      <c r="W65"/>
      <c r="X65"/>
      <c r="Y65"/>
      <c r="Z65"/>
      <c r="AA65"/>
      <c r="AB65"/>
      <c r="AC65"/>
      <c r="AD65"/>
      <c r="AE65"/>
      <c r="AF65"/>
      <c r="AG65"/>
      <c r="AH65"/>
      <c r="AI65"/>
      <c r="AJ65"/>
    </row>
    <row r="66" spans="2:36" x14ac:dyDescent="0.45">
      <c r="B66"/>
      <c r="C66"/>
      <c r="D66"/>
      <c r="E66"/>
      <c r="F66"/>
      <c r="G66"/>
      <c r="H66"/>
      <c r="I66"/>
      <c r="J66"/>
      <c r="K66"/>
      <c r="L66"/>
      <c r="M66"/>
      <c r="N66"/>
      <c r="O66"/>
      <c r="P66"/>
      <c r="Q66"/>
      <c r="R66"/>
      <c r="S66"/>
      <c r="T66"/>
      <c r="U66"/>
      <c r="V66"/>
      <c r="W66"/>
      <c r="X66"/>
      <c r="Y66"/>
      <c r="Z66"/>
      <c r="AA66"/>
      <c r="AB66"/>
      <c r="AC66"/>
      <c r="AD66"/>
      <c r="AE66"/>
      <c r="AF66"/>
      <c r="AG66"/>
      <c r="AH66"/>
      <c r="AI66"/>
      <c r="AJ66"/>
    </row>
    <row r="67" spans="2:36" x14ac:dyDescent="0.45">
      <c r="B67"/>
      <c r="C67"/>
      <c r="D67"/>
      <c r="E67"/>
      <c r="F67"/>
      <c r="G67"/>
      <c r="H67"/>
      <c r="I67"/>
      <c r="J67"/>
      <c r="K67"/>
      <c r="L67"/>
      <c r="M67"/>
      <c r="N67"/>
      <c r="O67"/>
      <c r="P67"/>
      <c r="Q67"/>
      <c r="R67"/>
      <c r="S67"/>
      <c r="T67"/>
      <c r="U67"/>
      <c r="V67"/>
      <c r="W67"/>
      <c r="X67"/>
      <c r="Y67"/>
      <c r="Z67"/>
      <c r="AA67"/>
      <c r="AB67"/>
      <c r="AC67"/>
      <c r="AD67"/>
      <c r="AE67"/>
      <c r="AF67"/>
      <c r="AG67"/>
      <c r="AH67"/>
      <c r="AI67"/>
      <c r="AJ67"/>
    </row>
    <row r="68" spans="2:36" x14ac:dyDescent="0.45">
      <c r="B68"/>
      <c r="C68"/>
      <c r="D68"/>
      <c r="E68"/>
      <c r="F68"/>
      <c r="G68"/>
      <c r="H68"/>
      <c r="I68"/>
      <c r="J68"/>
      <c r="K68"/>
      <c r="L68"/>
      <c r="M68"/>
      <c r="N68"/>
      <c r="O68"/>
      <c r="P68"/>
      <c r="Q68"/>
      <c r="R68"/>
      <c r="S68"/>
      <c r="T68"/>
      <c r="U68"/>
      <c r="V68"/>
      <c r="W68"/>
      <c r="X68"/>
      <c r="Y68"/>
      <c r="Z68"/>
      <c r="AA68"/>
      <c r="AB68"/>
      <c r="AC68"/>
      <c r="AD68"/>
      <c r="AE68"/>
      <c r="AF68"/>
      <c r="AG68"/>
      <c r="AH68"/>
      <c r="AI68"/>
      <c r="AJ68"/>
    </row>
    <row r="69" spans="2:36" x14ac:dyDescent="0.45">
      <c r="B69"/>
      <c r="C69"/>
      <c r="D69"/>
      <c r="E69"/>
      <c r="F69"/>
      <c r="G69"/>
      <c r="H69"/>
      <c r="I69"/>
      <c r="J69"/>
      <c r="K69"/>
      <c r="L69"/>
      <c r="M69"/>
      <c r="N69"/>
      <c r="O69"/>
      <c r="P69"/>
      <c r="Q69"/>
      <c r="R69"/>
      <c r="S69"/>
      <c r="T69"/>
      <c r="U69"/>
      <c r="V69"/>
      <c r="W69"/>
      <c r="X69"/>
      <c r="Y69"/>
      <c r="Z69"/>
      <c r="AA69"/>
      <c r="AB69"/>
      <c r="AC69"/>
      <c r="AD69"/>
      <c r="AE69"/>
      <c r="AF69"/>
      <c r="AG69"/>
      <c r="AH69"/>
      <c r="AI69"/>
      <c r="AJ69"/>
    </row>
    <row r="70" spans="2:36" x14ac:dyDescent="0.45">
      <c r="B70"/>
      <c r="C70"/>
      <c r="D70"/>
      <c r="E70"/>
      <c r="F70"/>
      <c r="G70"/>
      <c r="H70"/>
      <c r="I70"/>
      <c r="J70"/>
      <c r="K70"/>
      <c r="L70"/>
      <c r="M70"/>
      <c r="N70"/>
      <c r="O70"/>
      <c r="P70"/>
      <c r="Q70"/>
      <c r="R70"/>
      <c r="S70"/>
      <c r="T70"/>
      <c r="U70"/>
      <c r="V70"/>
      <c r="W70"/>
      <c r="X70"/>
      <c r="Y70"/>
      <c r="Z70"/>
      <c r="AA70"/>
      <c r="AB70"/>
      <c r="AC70"/>
      <c r="AD70"/>
      <c r="AE70"/>
      <c r="AF70"/>
      <c r="AG70"/>
      <c r="AH70"/>
      <c r="AI70"/>
      <c r="AJ70"/>
    </row>
    <row r="71" spans="2:36" x14ac:dyDescent="0.45">
      <c r="B71"/>
      <c r="C71"/>
      <c r="D71"/>
      <c r="E71"/>
      <c r="F71"/>
      <c r="G71"/>
      <c r="H71"/>
      <c r="I71"/>
      <c r="J71"/>
      <c r="K71"/>
      <c r="L71"/>
      <c r="M71"/>
      <c r="N71"/>
      <c r="O71"/>
      <c r="P71"/>
      <c r="Q71"/>
      <c r="R71"/>
      <c r="S71"/>
      <c r="T71"/>
      <c r="U71"/>
      <c r="V71"/>
      <c r="W71"/>
      <c r="X71"/>
      <c r="Y71"/>
      <c r="Z71"/>
      <c r="AA71"/>
      <c r="AB71"/>
      <c r="AC71"/>
      <c r="AD71"/>
      <c r="AE71"/>
      <c r="AF71"/>
      <c r="AG71"/>
      <c r="AH71"/>
      <c r="AI71"/>
      <c r="AJ71"/>
    </row>
    <row r="72" spans="2:36" x14ac:dyDescent="0.45">
      <c r="B72"/>
      <c r="C72"/>
      <c r="D72"/>
      <c r="E72"/>
      <c r="F72"/>
      <c r="G72"/>
      <c r="H72"/>
      <c r="I72"/>
      <c r="J72"/>
      <c r="K72"/>
      <c r="L72"/>
      <c r="M72"/>
      <c r="N72"/>
      <c r="O72"/>
      <c r="P72"/>
      <c r="Q72"/>
      <c r="R72"/>
      <c r="S72"/>
      <c r="T72"/>
      <c r="U72"/>
      <c r="V72"/>
      <c r="W72"/>
      <c r="X72"/>
      <c r="Y72"/>
      <c r="Z72"/>
      <c r="AA72"/>
      <c r="AB72"/>
      <c r="AC72"/>
      <c r="AD72"/>
      <c r="AE72"/>
      <c r="AF72"/>
      <c r="AG72"/>
      <c r="AH72"/>
      <c r="AI72"/>
      <c r="AJ72"/>
    </row>
    <row r="73" spans="2:36" x14ac:dyDescent="0.45">
      <c r="B73"/>
      <c r="C73"/>
      <c r="D73"/>
      <c r="E73"/>
      <c r="F73"/>
      <c r="G73"/>
      <c r="H73"/>
      <c r="I73"/>
      <c r="J73"/>
      <c r="K73"/>
      <c r="L73"/>
      <c r="M73"/>
      <c r="N73"/>
      <c r="O73"/>
      <c r="P73"/>
      <c r="Q73"/>
      <c r="R73"/>
      <c r="S73"/>
      <c r="T73"/>
      <c r="U73"/>
      <c r="V73"/>
      <c r="W73"/>
      <c r="X73"/>
      <c r="Y73"/>
      <c r="Z73"/>
      <c r="AA73"/>
      <c r="AB73"/>
      <c r="AC73"/>
      <c r="AD73"/>
      <c r="AE73"/>
      <c r="AF73"/>
      <c r="AG73"/>
      <c r="AH73"/>
      <c r="AI73"/>
      <c r="AJ73"/>
    </row>
    <row r="74" spans="2:36" x14ac:dyDescent="0.45">
      <c r="B74"/>
      <c r="C74"/>
      <c r="D74"/>
      <c r="E74"/>
      <c r="F74"/>
      <c r="G74"/>
      <c r="H74"/>
      <c r="I74"/>
      <c r="J74"/>
      <c r="K74"/>
      <c r="L74"/>
      <c r="M74"/>
      <c r="N74"/>
      <c r="O74"/>
      <c r="P74"/>
      <c r="Q74"/>
      <c r="R74"/>
      <c r="S74"/>
      <c r="T74"/>
      <c r="U74"/>
      <c r="V74"/>
      <c r="W74"/>
      <c r="X74"/>
      <c r="Y74"/>
      <c r="Z74"/>
      <c r="AA74"/>
      <c r="AB74"/>
      <c r="AC74"/>
      <c r="AD74"/>
      <c r="AE74"/>
      <c r="AF74"/>
      <c r="AG74"/>
      <c r="AH74"/>
      <c r="AI74"/>
      <c r="AJ74"/>
    </row>
    <row r="75" spans="2:36" x14ac:dyDescent="0.45">
      <c r="B75"/>
      <c r="C75"/>
      <c r="D75"/>
      <c r="E75"/>
      <c r="F75"/>
      <c r="G75"/>
      <c r="H75"/>
      <c r="I75"/>
      <c r="J75"/>
      <c r="K75"/>
      <c r="L75"/>
      <c r="M75"/>
      <c r="N75"/>
      <c r="O75"/>
      <c r="P75"/>
      <c r="Q75"/>
      <c r="R75"/>
      <c r="S75"/>
      <c r="T75"/>
      <c r="U75"/>
      <c r="V75"/>
      <c r="W75"/>
      <c r="X75"/>
      <c r="Y75"/>
      <c r="Z75"/>
      <c r="AA75"/>
      <c r="AB75"/>
      <c r="AC75"/>
      <c r="AD75"/>
      <c r="AE75"/>
      <c r="AF75"/>
      <c r="AG75"/>
      <c r="AH75"/>
      <c r="AI75"/>
      <c r="AJ75"/>
    </row>
    <row r="76" spans="2:36" x14ac:dyDescent="0.45">
      <c r="B76"/>
      <c r="C76"/>
      <c r="D76"/>
      <c r="E76"/>
      <c r="F76"/>
      <c r="G76"/>
      <c r="H76"/>
      <c r="I76"/>
      <c r="J76"/>
      <c r="K76"/>
      <c r="L76"/>
      <c r="M76"/>
      <c r="N76"/>
      <c r="O76"/>
      <c r="P76"/>
      <c r="Q76"/>
      <c r="R76"/>
      <c r="S76"/>
      <c r="T76"/>
      <c r="U76"/>
      <c r="V76"/>
      <c r="W76"/>
      <c r="X76"/>
      <c r="Y76"/>
      <c r="Z76"/>
      <c r="AA76"/>
      <c r="AB76"/>
      <c r="AC76"/>
      <c r="AD76"/>
      <c r="AE76"/>
      <c r="AF76"/>
      <c r="AG76"/>
      <c r="AH76"/>
      <c r="AI76"/>
      <c r="AJ76"/>
    </row>
    <row r="77" spans="2:36" x14ac:dyDescent="0.45">
      <c r="B77"/>
      <c r="C77"/>
      <c r="D77"/>
      <c r="E77"/>
      <c r="F77"/>
      <c r="G77"/>
      <c r="H77"/>
      <c r="I77"/>
      <c r="J77"/>
      <c r="K77"/>
      <c r="L77"/>
      <c r="M77"/>
      <c r="N77"/>
      <c r="O77"/>
      <c r="P77"/>
      <c r="Q77"/>
      <c r="R77"/>
      <c r="S77"/>
      <c r="T77"/>
      <c r="U77"/>
      <c r="V77"/>
      <c r="W77"/>
      <c r="X77"/>
      <c r="Y77"/>
      <c r="Z77"/>
      <c r="AA77"/>
      <c r="AB77"/>
      <c r="AC77"/>
      <c r="AD77"/>
      <c r="AE77"/>
      <c r="AF77"/>
      <c r="AG77"/>
      <c r="AH77"/>
      <c r="AI77"/>
      <c r="AJ77"/>
    </row>
    <row r="78" spans="2:36" x14ac:dyDescent="0.45">
      <c r="B78"/>
      <c r="C78"/>
      <c r="D78"/>
      <c r="E78"/>
      <c r="F78"/>
      <c r="G78"/>
      <c r="H78"/>
      <c r="I78"/>
      <c r="J78"/>
      <c r="K78"/>
      <c r="L78"/>
      <c r="M78"/>
      <c r="N78"/>
      <c r="O78"/>
      <c r="P78"/>
      <c r="Q78"/>
      <c r="R78"/>
      <c r="S78"/>
      <c r="T78"/>
      <c r="U78"/>
      <c r="V78"/>
      <c r="W78"/>
      <c r="X78"/>
      <c r="Y78"/>
      <c r="Z78"/>
      <c r="AA78"/>
      <c r="AB78"/>
      <c r="AC78"/>
      <c r="AD78"/>
      <c r="AE78"/>
      <c r="AF78"/>
      <c r="AG78"/>
      <c r="AH78"/>
      <c r="AI78"/>
      <c r="AJ78"/>
    </row>
    <row r="79" spans="2:36" x14ac:dyDescent="0.45">
      <c r="B79"/>
      <c r="C79"/>
      <c r="D79"/>
      <c r="E79"/>
      <c r="F79"/>
      <c r="G79"/>
      <c r="H79"/>
      <c r="I79"/>
      <c r="J79"/>
      <c r="K79"/>
      <c r="L79"/>
      <c r="M79"/>
      <c r="N79"/>
      <c r="O79"/>
      <c r="P79"/>
      <c r="Q79"/>
      <c r="R79"/>
      <c r="S79"/>
      <c r="T79"/>
      <c r="U79"/>
      <c r="V79"/>
      <c r="W79"/>
      <c r="X79"/>
      <c r="Y79"/>
      <c r="Z79"/>
      <c r="AA79"/>
      <c r="AB79"/>
      <c r="AC79"/>
      <c r="AD79"/>
      <c r="AE79"/>
      <c r="AF79"/>
      <c r="AG79"/>
      <c r="AH79"/>
      <c r="AI79"/>
      <c r="AJ79"/>
    </row>
    <row r="80" spans="2:36" x14ac:dyDescent="0.45">
      <c r="B80"/>
      <c r="C80"/>
      <c r="D80"/>
      <c r="E80"/>
      <c r="F80"/>
      <c r="G80"/>
      <c r="H80"/>
      <c r="I80"/>
      <c r="J80"/>
      <c r="K80"/>
      <c r="L80"/>
      <c r="M80"/>
      <c r="N80"/>
      <c r="O80"/>
      <c r="P80"/>
      <c r="Q80"/>
      <c r="R80"/>
      <c r="S80"/>
      <c r="T80"/>
      <c r="U80"/>
      <c r="V80"/>
      <c r="W80"/>
      <c r="X80"/>
      <c r="Y80"/>
      <c r="Z80"/>
      <c r="AA80"/>
      <c r="AB80"/>
      <c r="AC80"/>
      <c r="AD80"/>
      <c r="AE80"/>
      <c r="AF80"/>
      <c r="AG80"/>
      <c r="AH80"/>
      <c r="AI80"/>
      <c r="AJ80"/>
    </row>
    <row r="81" spans="2:36" x14ac:dyDescent="0.45">
      <c r="B81"/>
      <c r="C81"/>
      <c r="D81"/>
      <c r="E81"/>
      <c r="F81"/>
      <c r="G81"/>
      <c r="H81"/>
      <c r="I81"/>
      <c r="J81"/>
      <c r="K81"/>
      <c r="L81"/>
      <c r="M81"/>
      <c r="N81"/>
      <c r="O81"/>
      <c r="P81"/>
      <c r="Q81"/>
      <c r="R81"/>
      <c r="S81"/>
      <c r="T81"/>
      <c r="U81"/>
      <c r="V81"/>
      <c r="W81"/>
      <c r="X81"/>
      <c r="Y81"/>
      <c r="Z81"/>
      <c r="AA81"/>
      <c r="AB81"/>
      <c r="AC81"/>
      <c r="AD81"/>
      <c r="AE81"/>
      <c r="AF81"/>
      <c r="AG81"/>
      <c r="AH81"/>
      <c r="AI81"/>
      <c r="AJ81"/>
    </row>
    <row r="82" spans="2:36" x14ac:dyDescent="0.45">
      <c r="B82"/>
      <c r="C82"/>
      <c r="D82"/>
      <c r="E82"/>
      <c r="F82"/>
      <c r="G82"/>
      <c r="H82"/>
      <c r="I82"/>
      <c r="J82"/>
      <c r="K82"/>
      <c r="L82"/>
      <c r="M82"/>
      <c r="N82"/>
      <c r="O82"/>
      <c r="P82"/>
      <c r="Q82"/>
      <c r="R82"/>
      <c r="S82"/>
      <c r="T82"/>
      <c r="U82"/>
      <c r="V82"/>
      <c r="W82"/>
      <c r="X82"/>
      <c r="Y82"/>
      <c r="Z82"/>
      <c r="AA82"/>
      <c r="AB82"/>
      <c r="AC82"/>
      <c r="AD82"/>
      <c r="AE82"/>
      <c r="AF82"/>
      <c r="AG82"/>
      <c r="AH82"/>
      <c r="AI82"/>
      <c r="AJ82"/>
    </row>
    <row r="83" spans="2:36" x14ac:dyDescent="0.45">
      <c r="B83"/>
      <c r="C83"/>
      <c r="D83"/>
      <c r="E83"/>
      <c r="F83"/>
      <c r="G83"/>
      <c r="H83"/>
      <c r="I83"/>
      <c r="J83"/>
      <c r="K83"/>
      <c r="L83"/>
      <c r="M83"/>
      <c r="N83"/>
      <c r="O83"/>
      <c r="P83"/>
      <c r="Q83"/>
      <c r="R83"/>
      <c r="S83"/>
      <c r="T83"/>
      <c r="U83"/>
      <c r="V83"/>
      <c r="W83"/>
      <c r="X83"/>
      <c r="Y83"/>
      <c r="Z83"/>
      <c r="AA83"/>
      <c r="AB83"/>
      <c r="AC83"/>
      <c r="AD83"/>
      <c r="AE83"/>
      <c r="AF83"/>
      <c r="AG83"/>
      <c r="AH83"/>
      <c r="AI83"/>
      <c r="AJ83"/>
    </row>
    <row r="84" spans="2:36" x14ac:dyDescent="0.45">
      <c r="B84"/>
      <c r="C84"/>
      <c r="D84"/>
      <c r="E84"/>
      <c r="F84"/>
      <c r="G84"/>
      <c r="H84"/>
      <c r="I84"/>
      <c r="J84"/>
      <c r="K84"/>
      <c r="L84"/>
      <c r="M84"/>
      <c r="N84"/>
      <c r="O84"/>
      <c r="P84"/>
      <c r="Q84"/>
      <c r="R84"/>
      <c r="S84"/>
      <c r="T84"/>
      <c r="U84"/>
      <c r="V84"/>
      <c r="W84"/>
      <c r="X84"/>
      <c r="Y84"/>
      <c r="Z84"/>
      <c r="AA84"/>
      <c r="AB84"/>
      <c r="AC84"/>
      <c r="AD84"/>
      <c r="AE84"/>
      <c r="AF84"/>
      <c r="AG84"/>
      <c r="AH84"/>
      <c r="AI84"/>
      <c r="AJ84"/>
    </row>
    <row r="85" spans="2:36" x14ac:dyDescent="0.45">
      <c r="B85"/>
      <c r="C85"/>
      <c r="D85"/>
      <c r="E85"/>
      <c r="F85"/>
      <c r="G85"/>
      <c r="H85"/>
      <c r="I85"/>
      <c r="J85"/>
      <c r="K85"/>
      <c r="L85"/>
      <c r="M85"/>
      <c r="N85"/>
      <c r="O85"/>
      <c r="P85"/>
      <c r="Q85"/>
      <c r="R85"/>
      <c r="S85"/>
      <c r="T85"/>
      <c r="U85"/>
      <c r="V85"/>
      <c r="W85"/>
      <c r="X85"/>
      <c r="Y85"/>
      <c r="Z85"/>
      <c r="AA85"/>
      <c r="AB85"/>
      <c r="AC85"/>
      <c r="AD85"/>
      <c r="AE85"/>
      <c r="AF85"/>
      <c r="AG85"/>
      <c r="AH85"/>
      <c r="AI85"/>
      <c r="AJ85"/>
    </row>
    <row r="86" spans="2:36" x14ac:dyDescent="0.45">
      <c r="B86"/>
      <c r="C86"/>
      <c r="D86"/>
      <c r="E86"/>
      <c r="F86"/>
      <c r="G86"/>
      <c r="H86"/>
      <c r="I86"/>
      <c r="J86"/>
      <c r="K86"/>
      <c r="L86"/>
      <c r="M86"/>
      <c r="N86"/>
      <c r="O86"/>
      <c r="P86"/>
      <c r="Q86"/>
      <c r="R86"/>
      <c r="S86"/>
      <c r="T86"/>
      <c r="U86"/>
      <c r="V86"/>
      <c r="W86"/>
      <c r="X86"/>
      <c r="Y86"/>
      <c r="Z86"/>
      <c r="AA86"/>
      <c r="AB86"/>
      <c r="AC86"/>
      <c r="AD86"/>
      <c r="AE86"/>
      <c r="AF86"/>
      <c r="AG86"/>
      <c r="AH86"/>
      <c r="AI86"/>
      <c r="AJ86"/>
    </row>
    <row r="87" spans="2:36" x14ac:dyDescent="0.45">
      <c r="B87"/>
      <c r="C87"/>
      <c r="D87"/>
      <c r="E87"/>
      <c r="F87"/>
      <c r="G87"/>
      <c r="H87"/>
      <c r="I87"/>
      <c r="J87"/>
      <c r="K87"/>
      <c r="L87"/>
      <c r="M87"/>
      <c r="N87"/>
      <c r="O87"/>
      <c r="P87"/>
      <c r="Q87"/>
      <c r="R87"/>
      <c r="S87"/>
      <c r="T87"/>
      <c r="U87"/>
      <c r="V87"/>
      <c r="W87"/>
      <c r="X87"/>
      <c r="Y87"/>
      <c r="Z87"/>
      <c r="AA87"/>
      <c r="AB87"/>
      <c r="AC87"/>
      <c r="AD87"/>
      <c r="AE87"/>
      <c r="AF87"/>
      <c r="AG87"/>
      <c r="AH87"/>
      <c r="AI87"/>
      <c r="AJ87"/>
    </row>
    <row r="88" spans="2:36" x14ac:dyDescent="0.45">
      <c r="B88"/>
      <c r="C88"/>
      <c r="D88"/>
      <c r="E88"/>
      <c r="F88"/>
      <c r="G88"/>
      <c r="H88"/>
      <c r="I88"/>
      <c r="J88"/>
      <c r="K88"/>
      <c r="L88"/>
      <c r="M88"/>
      <c r="N88"/>
      <c r="O88"/>
      <c r="P88"/>
      <c r="Q88"/>
      <c r="R88"/>
      <c r="S88"/>
      <c r="T88"/>
      <c r="U88"/>
      <c r="V88"/>
      <c r="W88"/>
      <c r="X88"/>
      <c r="Y88"/>
      <c r="Z88"/>
      <c r="AA88"/>
      <c r="AB88"/>
      <c r="AC88"/>
      <c r="AD88"/>
      <c r="AE88"/>
      <c r="AF88"/>
      <c r="AG88"/>
      <c r="AH88"/>
      <c r="AI88"/>
      <c r="AJ88"/>
    </row>
    <row r="89" spans="2:36" x14ac:dyDescent="0.45">
      <c r="B89"/>
      <c r="C89"/>
      <c r="D89"/>
      <c r="E89"/>
      <c r="F89"/>
      <c r="G89"/>
      <c r="H89"/>
      <c r="I89"/>
      <c r="J89"/>
      <c r="K89"/>
      <c r="L89"/>
      <c r="M89"/>
      <c r="N89"/>
      <c r="O89"/>
      <c r="P89"/>
      <c r="Q89"/>
      <c r="R89"/>
      <c r="S89"/>
      <c r="T89"/>
      <c r="U89"/>
      <c r="V89"/>
      <c r="W89"/>
      <c r="X89"/>
      <c r="Y89"/>
      <c r="Z89"/>
      <c r="AA89"/>
      <c r="AB89"/>
      <c r="AC89"/>
      <c r="AD89"/>
      <c r="AE89"/>
      <c r="AF89"/>
      <c r="AG89"/>
      <c r="AH89"/>
      <c r="AI89"/>
      <c r="AJ89"/>
    </row>
    <row r="90" spans="2:36" x14ac:dyDescent="0.45">
      <c r="B90"/>
      <c r="C90"/>
      <c r="D90"/>
      <c r="E90"/>
      <c r="F90"/>
      <c r="G90"/>
      <c r="H90"/>
      <c r="I90"/>
      <c r="J90"/>
      <c r="K90"/>
      <c r="L90"/>
      <c r="M90"/>
      <c r="N90"/>
      <c r="O90"/>
      <c r="P90"/>
      <c r="Q90"/>
      <c r="R90"/>
      <c r="S90"/>
      <c r="T90"/>
      <c r="U90"/>
      <c r="V90"/>
      <c r="W90"/>
      <c r="X90"/>
      <c r="Y90"/>
      <c r="Z90"/>
      <c r="AA90"/>
      <c r="AB90"/>
      <c r="AC90"/>
      <c r="AD90"/>
      <c r="AE90"/>
      <c r="AF90"/>
      <c r="AG90"/>
      <c r="AH90"/>
      <c r="AI90"/>
      <c r="AJ90"/>
    </row>
    <row r="91" spans="2:36" x14ac:dyDescent="0.45">
      <c r="B91"/>
      <c r="C91"/>
      <c r="D91"/>
      <c r="E91"/>
      <c r="F91"/>
      <c r="G91"/>
      <c r="H91"/>
      <c r="I91"/>
      <c r="J91"/>
      <c r="K91"/>
      <c r="L91"/>
      <c r="M91"/>
      <c r="N91"/>
      <c r="O91"/>
      <c r="P91"/>
      <c r="Q91"/>
      <c r="R91"/>
      <c r="S91"/>
      <c r="T91"/>
      <c r="U91"/>
      <c r="V91"/>
      <c r="W91"/>
      <c r="X91"/>
      <c r="Y91"/>
      <c r="Z91"/>
      <c r="AA91"/>
      <c r="AB91"/>
      <c r="AC91"/>
      <c r="AD91"/>
      <c r="AE91"/>
      <c r="AF91"/>
      <c r="AG91"/>
      <c r="AH91"/>
      <c r="AI91"/>
      <c r="AJ91"/>
    </row>
    <row r="92" spans="2:36" x14ac:dyDescent="0.45">
      <c r="B92"/>
      <c r="C92"/>
      <c r="D92"/>
      <c r="E92"/>
      <c r="F92"/>
      <c r="G92"/>
      <c r="H92"/>
      <c r="I92"/>
      <c r="J92"/>
      <c r="K92"/>
      <c r="L92"/>
      <c r="M92"/>
      <c r="N92"/>
      <c r="O92"/>
      <c r="P92"/>
      <c r="Q92"/>
      <c r="R92"/>
      <c r="S92"/>
      <c r="T92"/>
      <c r="U92"/>
      <c r="V92"/>
      <c r="W92"/>
      <c r="X92"/>
      <c r="Y92"/>
      <c r="Z92"/>
      <c r="AA92"/>
      <c r="AB92"/>
      <c r="AC92"/>
      <c r="AD92"/>
      <c r="AE92"/>
      <c r="AF92"/>
      <c r="AG92"/>
      <c r="AH92"/>
      <c r="AI92"/>
      <c r="AJ92"/>
    </row>
    <row r="93" spans="2:36" x14ac:dyDescent="0.45">
      <c r="B93"/>
      <c r="C93"/>
      <c r="D93"/>
      <c r="E93"/>
      <c r="F93"/>
      <c r="G93"/>
      <c r="H93"/>
      <c r="I93"/>
      <c r="J93"/>
      <c r="K93"/>
      <c r="L93"/>
      <c r="M93"/>
      <c r="N93"/>
      <c r="O93"/>
      <c r="P93"/>
      <c r="Q93"/>
      <c r="R93"/>
      <c r="S93"/>
      <c r="T93"/>
      <c r="U93"/>
      <c r="V93"/>
      <c r="W93"/>
      <c r="X93"/>
      <c r="Y93"/>
      <c r="Z93"/>
      <c r="AA93"/>
      <c r="AB93"/>
      <c r="AC93"/>
      <c r="AD93"/>
      <c r="AE93"/>
      <c r="AF93"/>
      <c r="AG93"/>
      <c r="AH93"/>
      <c r="AI93"/>
      <c r="AJ93"/>
    </row>
    <row r="94" spans="2:36" x14ac:dyDescent="0.45">
      <c r="B94"/>
      <c r="C94"/>
      <c r="D94"/>
      <c r="E94"/>
      <c r="F94"/>
      <c r="G94"/>
      <c r="H94"/>
      <c r="I94"/>
      <c r="J94"/>
      <c r="K94"/>
      <c r="L94"/>
      <c r="M94"/>
      <c r="N94"/>
      <c r="O94"/>
      <c r="P94"/>
      <c r="Q94"/>
      <c r="R94"/>
      <c r="S94"/>
      <c r="T94"/>
      <c r="U94"/>
      <c r="V94"/>
      <c r="W94"/>
      <c r="X94"/>
      <c r="Y94"/>
      <c r="Z94"/>
      <c r="AA94"/>
      <c r="AB94"/>
      <c r="AC94"/>
      <c r="AD94"/>
      <c r="AE94"/>
      <c r="AF94"/>
      <c r="AG94"/>
      <c r="AH94"/>
      <c r="AI94"/>
      <c r="AJ94"/>
    </row>
    <row r="95" spans="2:36" x14ac:dyDescent="0.45">
      <c r="B95"/>
      <c r="C95"/>
      <c r="D95"/>
      <c r="E95"/>
      <c r="F95"/>
      <c r="G95"/>
      <c r="H95"/>
      <c r="I95"/>
      <c r="J95"/>
      <c r="K95"/>
      <c r="L95"/>
      <c r="M95"/>
      <c r="N95"/>
      <c r="O95"/>
      <c r="P95"/>
      <c r="Q95"/>
      <c r="R95"/>
      <c r="S95"/>
      <c r="T95"/>
      <c r="U95"/>
      <c r="V95"/>
      <c r="W95"/>
      <c r="X95"/>
      <c r="Y95"/>
      <c r="Z95"/>
      <c r="AA95"/>
      <c r="AB95"/>
      <c r="AC95"/>
      <c r="AD95"/>
      <c r="AE95"/>
      <c r="AF95"/>
      <c r="AG95"/>
      <c r="AH95"/>
      <c r="AI95"/>
      <c r="AJ95"/>
    </row>
    <row r="96" spans="2:36" x14ac:dyDescent="0.45">
      <c r="B96"/>
      <c r="C96"/>
      <c r="D96"/>
      <c r="E96"/>
      <c r="F96"/>
      <c r="G96"/>
      <c r="H96"/>
      <c r="I96"/>
      <c r="J96"/>
      <c r="K96"/>
      <c r="L96"/>
      <c r="M96"/>
      <c r="N96"/>
      <c r="O96"/>
      <c r="P96"/>
      <c r="Q96"/>
      <c r="R96"/>
      <c r="S96"/>
      <c r="T96"/>
      <c r="U96"/>
      <c r="V96"/>
      <c r="W96"/>
      <c r="X96"/>
      <c r="Y96"/>
      <c r="Z96"/>
      <c r="AA96"/>
      <c r="AB96"/>
      <c r="AC96"/>
      <c r="AD96"/>
      <c r="AE96"/>
      <c r="AF96"/>
      <c r="AG96"/>
      <c r="AH96"/>
      <c r="AI96"/>
      <c r="AJ96"/>
    </row>
    <row r="97" spans="2:36" x14ac:dyDescent="0.45">
      <c r="B97"/>
      <c r="C97"/>
      <c r="D97"/>
      <c r="E97"/>
      <c r="F97"/>
      <c r="G97"/>
      <c r="H97"/>
      <c r="I97"/>
      <c r="J97"/>
      <c r="K97"/>
      <c r="L97"/>
      <c r="M97"/>
      <c r="N97"/>
      <c r="O97"/>
      <c r="P97"/>
      <c r="Q97"/>
      <c r="R97"/>
      <c r="S97"/>
      <c r="T97"/>
      <c r="U97"/>
      <c r="V97"/>
      <c r="W97"/>
      <c r="X97"/>
      <c r="Y97"/>
      <c r="Z97"/>
      <c r="AA97"/>
      <c r="AB97"/>
      <c r="AC97"/>
      <c r="AD97"/>
      <c r="AE97"/>
      <c r="AF97"/>
      <c r="AG97"/>
      <c r="AH97"/>
      <c r="AI97"/>
      <c r="AJ97"/>
    </row>
    <row r="98" spans="2:36" x14ac:dyDescent="0.45">
      <c r="B98"/>
      <c r="C98"/>
      <c r="D98"/>
      <c r="E98"/>
      <c r="F98"/>
      <c r="G98"/>
      <c r="H98"/>
      <c r="I98"/>
      <c r="J98"/>
      <c r="K98"/>
      <c r="L98"/>
      <c r="M98"/>
      <c r="N98"/>
      <c r="O98"/>
      <c r="P98"/>
      <c r="Q98"/>
      <c r="R98"/>
      <c r="S98"/>
      <c r="T98"/>
      <c r="U98"/>
      <c r="V98"/>
      <c r="W98"/>
      <c r="X98"/>
      <c r="Y98"/>
      <c r="Z98"/>
      <c r="AA98"/>
      <c r="AB98"/>
      <c r="AC98"/>
      <c r="AD98"/>
      <c r="AE98"/>
      <c r="AF98"/>
      <c r="AG98"/>
      <c r="AH98"/>
      <c r="AI98"/>
      <c r="AJ98"/>
    </row>
    <row r="99" spans="2:36" x14ac:dyDescent="0.45">
      <c r="B99"/>
      <c r="C99"/>
      <c r="D99"/>
      <c r="E99"/>
      <c r="F99"/>
      <c r="G99"/>
      <c r="H99"/>
      <c r="I99"/>
      <c r="J99"/>
      <c r="K99"/>
      <c r="L99"/>
      <c r="M99"/>
      <c r="N99"/>
      <c r="O99"/>
      <c r="P99"/>
      <c r="Q99"/>
      <c r="R99"/>
      <c r="S99"/>
      <c r="T99"/>
      <c r="U99"/>
      <c r="V99"/>
      <c r="W99"/>
      <c r="X99"/>
      <c r="Y99"/>
      <c r="Z99"/>
      <c r="AA99"/>
      <c r="AB99"/>
      <c r="AC99"/>
      <c r="AD99"/>
      <c r="AE99"/>
      <c r="AF99"/>
      <c r="AG99"/>
      <c r="AH99"/>
      <c r="AI99"/>
      <c r="AJ99"/>
    </row>
    <row r="100" spans="2:36" x14ac:dyDescent="0.45">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2:36" x14ac:dyDescent="0.45">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2:36" x14ac:dyDescent="0.45">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2:36" x14ac:dyDescent="0.45">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2:36" x14ac:dyDescent="0.45">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2:36" x14ac:dyDescent="0.4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2:36" x14ac:dyDescent="0.45">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2:36" x14ac:dyDescent="0.45">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2:36" x14ac:dyDescent="0.45">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2:36" x14ac:dyDescent="0.45">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row>
    <row r="110" spans="2:36" x14ac:dyDescent="0.45">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row>
    <row r="111" spans="2:36" x14ac:dyDescent="0.45">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2:36" x14ac:dyDescent="0.45">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2:36" x14ac:dyDescent="0.45">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row>
    <row r="114" spans="2:36" x14ac:dyDescent="0.45">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row>
    <row r="115" spans="2:36" x14ac:dyDescent="0.45">
      <c r="B115"/>
      <c r="C115"/>
      <c r="D115"/>
      <c r="E115"/>
      <c r="F115"/>
      <c r="G115"/>
      <c r="H115"/>
      <c r="I115"/>
      <c r="J115"/>
      <c r="K115"/>
      <c r="L115"/>
      <c r="M115"/>
    </row>
    <row r="116" spans="2:36" x14ac:dyDescent="0.45">
      <c r="B116"/>
      <c r="C116"/>
      <c r="D116"/>
      <c r="E116"/>
      <c r="F116"/>
      <c r="G116"/>
      <c r="H116"/>
      <c r="I116"/>
      <c r="J116"/>
      <c r="K116"/>
      <c r="L116"/>
      <c r="M116"/>
    </row>
    <row r="117" spans="2:36" x14ac:dyDescent="0.45">
      <c r="B117"/>
      <c r="C117"/>
      <c r="D117"/>
      <c r="E117"/>
      <c r="F117"/>
      <c r="G117"/>
      <c r="H117"/>
      <c r="I117"/>
      <c r="J117"/>
      <c r="K117"/>
      <c r="L117"/>
      <c r="M117"/>
    </row>
    <row r="118" spans="2:36" x14ac:dyDescent="0.45">
      <c r="B118"/>
      <c r="C118"/>
      <c r="D118"/>
      <c r="E118"/>
      <c r="F118"/>
      <c r="G118"/>
      <c r="H118"/>
      <c r="I118"/>
      <c r="J118"/>
      <c r="K118"/>
      <c r="L118"/>
      <c r="M118"/>
    </row>
    <row r="119" spans="2:36" x14ac:dyDescent="0.45">
      <c r="B119"/>
      <c r="C119"/>
      <c r="D119"/>
      <c r="E119"/>
      <c r="F119"/>
      <c r="G119"/>
      <c r="H119"/>
      <c r="I119"/>
      <c r="J119"/>
      <c r="K119"/>
      <c r="L119"/>
      <c r="M119"/>
    </row>
    <row r="120" spans="2:36" x14ac:dyDescent="0.45">
      <c r="B120"/>
      <c r="C120"/>
      <c r="D120"/>
      <c r="E120"/>
      <c r="F120"/>
      <c r="G120"/>
      <c r="H120"/>
      <c r="I120"/>
      <c r="J120"/>
      <c r="K120"/>
      <c r="L120"/>
      <c r="M120"/>
    </row>
    <row r="121" spans="2:36" x14ac:dyDescent="0.45">
      <c r="B121"/>
      <c r="C121"/>
      <c r="D121"/>
      <c r="E121"/>
      <c r="F121"/>
      <c r="G121"/>
      <c r="H121"/>
      <c r="I121"/>
      <c r="J121"/>
      <c r="K121"/>
      <c r="L121"/>
      <c r="M121"/>
    </row>
    <row r="122" spans="2:36" x14ac:dyDescent="0.45">
      <c r="B122"/>
      <c r="C122"/>
      <c r="D122"/>
      <c r="E122"/>
      <c r="F122"/>
      <c r="G122"/>
      <c r="H122"/>
      <c r="I122"/>
      <c r="J122"/>
      <c r="K122"/>
      <c r="L122"/>
      <c r="M122"/>
    </row>
    <row r="123" spans="2:36" x14ac:dyDescent="0.45">
      <c r="B123"/>
      <c r="C123"/>
      <c r="D123"/>
      <c r="E123"/>
      <c r="F123"/>
      <c r="G123"/>
      <c r="H123"/>
      <c r="I123"/>
      <c r="J123"/>
      <c r="K123"/>
      <c r="L123"/>
      <c r="M123"/>
    </row>
    <row r="124" spans="2:36" x14ac:dyDescent="0.45">
      <c r="B124"/>
      <c r="C124"/>
      <c r="D124"/>
      <c r="E124"/>
      <c r="F124"/>
      <c r="G124"/>
      <c r="H124"/>
      <c r="I124"/>
      <c r="J124"/>
      <c r="K124"/>
      <c r="L124"/>
      <c r="M124"/>
    </row>
    <row r="125" spans="2:36" x14ac:dyDescent="0.45">
      <c r="B125"/>
      <c r="C125"/>
      <c r="D125"/>
      <c r="E125"/>
      <c r="F125"/>
      <c r="G125"/>
      <c r="H125"/>
      <c r="I125"/>
      <c r="J125"/>
      <c r="K125"/>
      <c r="L125"/>
      <c r="M125"/>
    </row>
    <row r="126" spans="2:36" x14ac:dyDescent="0.45">
      <c r="B126"/>
      <c r="C126"/>
      <c r="D126"/>
      <c r="E126"/>
      <c r="F126"/>
      <c r="G126"/>
      <c r="H126"/>
      <c r="I126"/>
      <c r="J126"/>
      <c r="K126"/>
      <c r="L126"/>
      <c r="M126"/>
    </row>
    <row r="127" spans="2:36" x14ac:dyDescent="0.45">
      <c r="B127"/>
      <c r="C127"/>
      <c r="D127"/>
      <c r="E127"/>
      <c r="F127"/>
      <c r="G127"/>
      <c r="H127"/>
      <c r="I127"/>
      <c r="J127"/>
      <c r="K127"/>
      <c r="L127"/>
      <c r="M127"/>
    </row>
    <row r="128" spans="2:36" x14ac:dyDescent="0.45">
      <c r="B128"/>
      <c r="C128"/>
      <c r="D128"/>
      <c r="E128"/>
      <c r="F128"/>
      <c r="G128"/>
      <c r="H128"/>
      <c r="I128"/>
      <c r="J128"/>
      <c r="K128"/>
      <c r="L128"/>
      <c r="M128"/>
    </row>
    <row r="129" spans="2:13" x14ac:dyDescent="0.45">
      <c r="B129"/>
      <c r="C129"/>
      <c r="D129"/>
      <c r="E129"/>
      <c r="F129"/>
      <c r="G129"/>
      <c r="H129"/>
      <c r="I129"/>
      <c r="J129"/>
      <c r="K129"/>
      <c r="L129"/>
      <c r="M129"/>
    </row>
    <row r="130" spans="2:13" x14ac:dyDescent="0.45">
      <c r="B130"/>
      <c r="C130"/>
      <c r="D130"/>
      <c r="E130"/>
      <c r="F130"/>
      <c r="G130"/>
      <c r="H130"/>
      <c r="I130"/>
      <c r="J130"/>
      <c r="K130"/>
      <c r="L130"/>
      <c r="M130"/>
    </row>
    <row r="131" spans="2:13" x14ac:dyDescent="0.45">
      <c r="B131"/>
      <c r="C131"/>
      <c r="D131"/>
      <c r="E131"/>
      <c r="F131"/>
      <c r="G131"/>
      <c r="H131"/>
      <c r="I131"/>
      <c r="J131"/>
      <c r="K131"/>
      <c r="L131"/>
      <c r="M131"/>
    </row>
    <row r="132" spans="2:13" x14ac:dyDescent="0.45">
      <c r="B132"/>
      <c r="C132"/>
      <c r="D132"/>
      <c r="E132"/>
      <c r="F132"/>
      <c r="G132"/>
      <c r="H132"/>
      <c r="I132"/>
      <c r="J132"/>
      <c r="K132"/>
      <c r="L132"/>
      <c r="M132"/>
    </row>
    <row r="133" spans="2:13" x14ac:dyDescent="0.45">
      <c r="B133"/>
      <c r="C133"/>
      <c r="D133"/>
      <c r="E133"/>
      <c r="F133"/>
      <c r="G133"/>
      <c r="H133"/>
      <c r="I133"/>
      <c r="J133"/>
      <c r="K133"/>
      <c r="L133"/>
      <c r="M133"/>
    </row>
    <row r="134" spans="2:13" x14ac:dyDescent="0.45">
      <c r="B134"/>
      <c r="C134"/>
      <c r="D134"/>
      <c r="E134"/>
      <c r="F134"/>
      <c r="G134"/>
      <c r="H134"/>
      <c r="I134"/>
      <c r="J134"/>
      <c r="K134"/>
      <c r="L134"/>
      <c r="M134"/>
    </row>
    <row r="135" spans="2:13" x14ac:dyDescent="0.45">
      <c r="B135"/>
      <c r="C135"/>
      <c r="D135"/>
      <c r="E135"/>
      <c r="F135"/>
      <c r="G135"/>
      <c r="H135"/>
      <c r="I135"/>
      <c r="J135"/>
      <c r="K135"/>
      <c r="L135"/>
      <c r="M135"/>
    </row>
    <row r="136" spans="2:13" x14ac:dyDescent="0.45">
      <c r="B136"/>
      <c r="C136"/>
      <c r="D136"/>
      <c r="E136"/>
      <c r="F136"/>
      <c r="G136"/>
      <c r="H136"/>
      <c r="I136"/>
      <c r="J136"/>
      <c r="K136"/>
      <c r="L136"/>
      <c r="M136"/>
    </row>
    <row r="137" spans="2:13" x14ac:dyDescent="0.45">
      <c r="B137"/>
      <c r="C137"/>
      <c r="D137"/>
      <c r="E137"/>
      <c r="F137"/>
      <c r="G137"/>
      <c r="H137"/>
      <c r="I137"/>
      <c r="J137"/>
      <c r="K137"/>
      <c r="L137"/>
      <c r="M137"/>
    </row>
    <row r="138" spans="2:13" x14ac:dyDescent="0.45">
      <c r="B138"/>
      <c r="C138"/>
      <c r="D138"/>
      <c r="E138"/>
      <c r="F138"/>
      <c r="G138"/>
      <c r="H138"/>
      <c r="I138"/>
      <c r="J138"/>
      <c r="K138"/>
      <c r="L138"/>
      <c r="M138"/>
    </row>
    <row r="139" spans="2:13" x14ac:dyDescent="0.45">
      <c r="B139"/>
      <c r="C139"/>
      <c r="D139"/>
      <c r="E139"/>
      <c r="F139"/>
      <c r="G139"/>
      <c r="H139"/>
      <c r="I139"/>
      <c r="J139"/>
      <c r="K139"/>
      <c r="L139"/>
      <c r="M139"/>
    </row>
    <row r="140" spans="2:13" x14ac:dyDescent="0.45">
      <c r="B140"/>
      <c r="C140"/>
      <c r="D140"/>
      <c r="E140"/>
      <c r="F140"/>
      <c r="G140"/>
      <c r="H140"/>
      <c r="I140"/>
      <c r="J140"/>
      <c r="K140"/>
      <c r="L140"/>
      <c r="M140"/>
    </row>
    <row r="141" spans="2:13" x14ac:dyDescent="0.45">
      <c r="B141"/>
      <c r="C141"/>
      <c r="D141"/>
      <c r="E141"/>
      <c r="F141"/>
      <c r="G141"/>
      <c r="H141"/>
      <c r="I141"/>
      <c r="J141"/>
      <c r="K141"/>
      <c r="L141"/>
      <c r="M141"/>
    </row>
    <row r="142" spans="2:13" x14ac:dyDescent="0.45">
      <c r="B142"/>
      <c r="C142"/>
      <c r="D142"/>
      <c r="E142"/>
      <c r="F142"/>
      <c r="G142"/>
      <c r="H142"/>
      <c r="I142"/>
      <c r="J142"/>
      <c r="K142"/>
      <c r="L142"/>
      <c r="M142"/>
    </row>
    <row r="143" spans="2:13" x14ac:dyDescent="0.45">
      <c r="B143"/>
      <c r="C143"/>
      <c r="D143"/>
      <c r="E143"/>
      <c r="F143"/>
      <c r="G143"/>
      <c r="H143"/>
      <c r="I143"/>
      <c r="J143"/>
      <c r="K143"/>
      <c r="L143"/>
      <c r="M143"/>
    </row>
    <row r="144" spans="2:13" x14ac:dyDescent="0.45">
      <c r="B144"/>
      <c r="C144"/>
      <c r="D144"/>
      <c r="E144"/>
      <c r="F144"/>
      <c r="G144"/>
      <c r="H144"/>
      <c r="I144"/>
      <c r="J144"/>
      <c r="K144"/>
      <c r="L144"/>
      <c r="M144"/>
    </row>
    <row r="145" spans="2:13" x14ac:dyDescent="0.45">
      <c r="B145"/>
      <c r="C145"/>
      <c r="D145"/>
      <c r="E145"/>
      <c r="F145"/>
      <c r="G145"/>
      <c r="H145"/>
      <c r="I145"/>
      <c r="J145"/>
      <c r="K145"/>
      <c r="L145"/>
      <c r="M145"/>
    </row>
    <row r="146" spans="2:13" x14ac:dyDescent="0.45">
      <c r="B146"/>
      <c r="C146"/>
      <c r="D146"/>
      <c r="E146"/>
      <c r="F146"/>
      <c r="G146"/>
      <c r="H146"/>
      <c r="I146"/>
      <c r="J146"/>
      <c r="K146"/>
      <c r="L146"/>
      <c r="M146"/>
    </row>
    <row r="147" spans="2:13" x14ac:dyDescent="0.45">
      <c r="B147"/>
      <c r="C147"/>
      <c r="D147"/>
      <c r="E147"/>
      <c r="F147"/>
      <c r="G147"/>
      <c r="H147"/>
      <c r="I147"/>
      <c r="J147"/>
      <c r="K147"/>
      <c r="L147"/>
      <c r="M147"/>
    </row>
    <row r="148" spans="2:13" x14ac:dyDescent="0.45">
      <c r="B148"/>
      <c r="C148"/>
      <c r="D148"/>
      <c r="E148"/>
      <c r="F148"/>
      <c r="G148"/>
      <c r="H148"/>
      <c r="I148"/>
      <c r="J148"/>
      <c r="K148"/>
      <c r="L148"/>
      <c r="M148"/>
    </row>
    <row r="149" spans="2:13" x14ac:dyDescent="0.45">
      <c r="B149"/>
      <c r="C149"/>
      <c r="D149"/>
      <c r="E149"/>
      <c r="F149"/>
      <c r="G149"/>
      <c r="H149"/>
      <c r="I149"/>
      <c r="J149"/>
      <c r="K149"/>
      <c r="L149"/>
      <c r="M149"/>
    </row>
    <row r="150" spans="2:13" x14ac:dyDescent="0.45">
      <c r="B150"/>
      <c r="C150"/>
      <c r="D150"/>
      <c r="E150"/>
      <c r="F150"/>
      <c r="G150"/>
      <c r="H150"/>
      <c r="I150"/>
      <c r="J150"/>
      <c r="K150"/>
      <c r="L150"/>
      <c r="M150"/>
    </row>
  </sheetData>
  <pageMargins left="0.7" right="0.7" top="0.75" bottom="0.75" header="0.3" footer="0.3"/>
  <pageSetup paperSize="5" scale="8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527C-396F-9240-8770-332A069FD640}">
  <sheetPr>
    <tabColor rgb="FF0070C0"/>
    <pageSetUpPr fitToPage="1"/>
  </sheetPr>
  <dimension ref="A1:AD296"/>
  <sheetViews>
    <sheetView showGridLines="0" zoomScale="94" zoomScaleNormal="109" workbookViewId="0">
      <pane ySplit="9" topLeftCell="A10" activePane="bottomLeft" state="frozen"/>
      <selection activeCell="K1" sqref="K1:S1048576"/>
      <selection pane="bottomLeft"/>
    </sheetView>
  </sheetViews>
  <sheetFormatPr defaultColWidth="9.46484375" defaultRowHeight="14.25" x14ac:dyDescent="0.45"/>
  <cols>
    <col min="1" max="1" width="15.33203125" style="1" customWidth="1"/>
    <col min="2" max="2" width="16.1328125" style="1" customWidth="1"/>
    <col min="3" max="3" width="8.6640625" style="1" customWidth="1"/>
    <col min="4" max="4" width="13.6640625" style="1" customWidth="1"/>
    <col min="5" max="5" width="16.6640625" style="1" customWidth="1"/>
    <col min="6" max="6" width="15" style="1" customWidth="1"/>
    <col min="7" max="7" width="12.6640625" style="1" customWidth="1"/>
    <col min="8" max="8" width="17.33203125" style="1" customWidth="1"/>
    <col min="9" max="9" width="14.46484375" style="1" customWidth="1"/>
    <col min="10" max="10" width="13.1328125" style="1" customWidth="1"/>
    <col min="11" max="11" width="14.6640625" style="1" customWidth="1"/>
    <col min="12" max="12" width="20" style="1" customWidth="1"/>
    <col min="13" max="13" width="11" style="1" customWidth="1"/>
    <col min="14" max="14" width="18.6640625" style="1" customWidth="1"/>
    <col min="15" max="32" width="7.46484375" style="1" customWidth="1"/>
    <col min="33" max="16384" width="9.46484375" style="1"/>
  </cols>
  <sheetData>
    <row r="1" spans="1:30" ht="28.5" customHeight="1" x14ac:dyDescent="0.45">
      <c r="A1" s="5" t="s">
        <v>411</v>
      </c>
      <c r="B1" s="6"/>
    </row>
    <row r="2" spans="1:30" ht="28.5" customHeight="1" x14ac:dyDescent="0.45">
      <c r="A2" s="5"/>
      <c r="B2" s="6"/>
    </row>
    <row r="3" spans="1:30" ht="28.5" customHeight="1" x14ac:dyDescent="0.45">
      <c r="A3" s="4" t="s">
        <v>412</v>
      </c>
    </row>
    <row r="4" spans="1:30" ht="28.5" customHeight="1" x14ac:dyDescent="0.45">
      <c r="A4" s="5"/>
      <c r="B4" s="6"/>
    </row>
    <row r="5" spans="1:30" x14ac:dyDescent="0.45">
      <c r="A5" s="2"/>
      <c r="B5" s="2"/>
    </row>
    <row r="6" spans="1:30" x14ac:dyDescent="0.45">
      <c r="A6" s="3" t="s">
        <v>1</v>
      </c>
      <c r="B6" s="1" t="s">
        <v>73</v>
      </c>
    </row>
    <row r="8" spans="1:30" ht="28.5" x14ac:dyDescent="0.45">
      <c r="A8" s="3" t="s">
        <v>522</v>
      </c>
      <c r="K8" s="3" t="s">
        <v>2</v>
      </c>
      <c r="L8" s="3" t="s">
        <v>25</v>
      </c>
    </row>
    <row r="9" spans="1:30" ht="85.5" x14ac:dyDescent="0.45">
      <c r="K9" s="1" t="s">
        <v>38</v>
      </c>
      <c r="M9" s="1" t="s">
        <v>74</v>
      </c>
      <c r="O9" s="1" t="s">
        <v>48</v>
      </c>
      <c r="P9" s="1" t="s">
        <v>70</v>
      </c>
      <c r="Q9" s="1" t="s">
        <v>55</v>
      </c>
      <c r="R9" s="1" t="s">
        <v>57</v>
      </c>
      <c r="S9" s="1" t="s">
        <v>148</v>
      </c>
      <c r="T9" s="1" t="s">
        <v>62</v>
      </c>
      <c r="V9" s="1" t="s">
        <v>51</v>
      </c>
      <c r="W9" s="1" t="s">
        <v>64</v>
      </c>
      <c r="X9" s="1" t="s">
        <v>261</v>
      </c>
      <c r="Y9" s="1" t="s">
        <v>60</v>
      </c>
      <c r="Z9" s="1" t="s">
        <v>52</v>
      </c>
      <c r="AA9" s="1" t="s">
        <v>61</v>
      </c>
      <c r="AB9" s="1" t="s">
        <v>53</v>
      </c>
      <c r="AC9" s="1" t="s">
        <v>69</v>
      </c>
      <c r="AD9" s="1" t="s">
        <v>245</v>
      </c>
    </row>
    <row r="10" spans="1:30" ht="42.75" x14ac:dyDescent="0.45">
      <c r="A10" s="3" t="s">
        <v>18</v>
      </c>
      <c r="B10" s="3" t="s">
        <v>13</v>
      </c>
      <c r="C10" s="3" t="s">
        <v>14</v>
      </c>
      <c r="D10" s="3" t="s">
        <v>26</v>
      </c>
      <c r="E10" s="3" t="s">
        <v>29</v>
      </c>
      <c r="F10" s="3" t="s">
        <v>30</v>
      </c>
      <c r="G10" s="3" t="s">
        <v>32</v>
      </c>
      <c r="H10" s="3" t="s">
        <v>407</v>
      </c>
      <c r="I10" s="3" t="s">
        <v>22</v>
      </c>
      <c r="J10" s="3" t="s">
        <v>23</v>
      </c>
      <c r="K10" s="1" t="s">
        <v>95</v>
      </c>
      <c r="L10" s="1" t="s">
        <v>805</v>
      </c>
      <c r="M10" s="1" t="s">
        <v>80</v>
      </c>
      <c r="N10" s="1" t="s">
        <v>391</v>
      </c>
      <c r="O10" s="1" t="s">
        <v>95</v>
      </c>
      <c r="P10" s="1" t="s">
        <v>95</v>
      </c>
      <c r="Q10" s="1" t="s">
        <v>95</v>
      </c>
      <c r="R10" s="1" t="s">
        <v>80</v>
      </c>
      <c r="S10" s="1" t="s">
        <v>95</v>
      </c>
      <c r="T10" s="1" t="s">
        <v>172</v>
      </c>
      <c r="U10" s="1" t="s">
        <v>95</v>
      </c>
      <c r="V10" s="1" t="s">
        <v>95</v>
      </c>
      <c r="W10" s="1" t="s">
        <v>391</v>
      </c>
      <c r="X10" s="1" t="s">
        <v>80</v>
      </c>
      <c r="Y10" s="1" t="s">
        <v>95</v>
      </c>
      <c r="Z10" s="1" t="s">
        <v>95</v>
      </c>
      <c r="AA10" s="1" t="s">
        <v>95</v>
      </c>
      <c r="AB10" s="1" t="s">
        <v>95</v>
      </c>
      <c r="AC10" s="1" t="s">
        <v>95</v>
      </c>
      <c r="AD10" s="1" t="s">
        <v>80</v>
      </c>
    </row>
    <row r="11" spans="1:30" ht="42.75" x14ac:dyDescent="0.45">
      <c r="A11" s="1" t="s">
        <v>94</v>
      </c>
      <c r="B11" s="1" t="s">
        <v>68</v>
      </c>
      <c r="C11" s="1" t="s">
        <v>274</v>
      </c>
      <c r="D11" s="1" t="s">
        <v>43</v>
      </c>
      <c r="E11" s="1" t="s">
        <v>81</v>
      </c>
      <c r="F11" s="1" t="s">
        <v>275</v>
      </c>
      <c r="G11" s="1" t="s">
        <v>805</v>
      </c>
      <c r="H11" s="1" t="s">
        <v>805</v>
      </c>
      <c r="I11" s="1" t="s">
        <v>66</v>
      </c>
      <c r="J11" s="1" t="s">
        <v>143</v>
      </c>
      <c r="K11" s="33"/>
      <c r="L11" s="33"/>
      <c r="M11" s="33"/>
      <c r="N11" s="33"/>
      <c r="O11" s="33"/>
      <c r="P11" s="33"/>
      <c r="Q11" s="33"/>
      <c r="R11" s="33"/>
      <c r="S11" s="33"/>
      <c r="T11" s="33"/>
      <c r="U11" s="33"/>
      <c r="V11" s="33"/>
      <c r="W11" s="33"/>
      <c r="X11" s="33"/>
      <c r="Y11" s="33">
        <v>0.3</v>
      </c>
      <c r="Z11" s="33"/>
      <c r="AA11" s="33"/>
      <c r="AB11" s="33"/>
      <c r="AC11" s="33"/>
      <c r="AD11" s="33"/>
    </row>
    <row r="12" spans="1:30" ht="28.5" x14ac:dyDescent="0.45">
      <c r="J12" s="1" t="s">
        <v>142</v>
      </c>
      <c r="K12" s="33"/>
      <c r="L12" s="33"/>
      <c r="M12" s="33"/>
      <c r="N12" s="33"/>
      <c r="O12" s="33"/>
      <c r="P12" s="33"/>
      <c r="Q12" s="33"/>
      <c r="R12" s="33"/>
      <c r="S12" s="33"/>
      <c r="T12" s="33"/>
      <c r="U12" s="33"/>
      <c r="V12" s="33"/>
      <c r="W12" s="33"/>
      <c r="X12" s="33"/>
      <c r="Y12" s="33">
        <v>2</v>
      </c>
      <c r="Z12" s="33"/>
      <c r="AA12" s="33"/>
      <c r="AB12" s="33"/>
      <c r="AC12" s="33"/>
      <c r="AD12" s="33"/>
    </row>
    <row r="13" spans="1:30" ht="42.75" x14ac:dyDescent="0.45">
      <c r="F13" s="1" t="s">
        <v>544</v>
      </c>
      <c r="G13" s="1" t="s">
        <v>805</v>
      </c>
      <c r="H13" s="1" t="s">
        <v>805</v>
      </c>
      <c r="I13" s="1" t="s">
        <v>66</v>
      </c>
      <c r="J13" s="1" t="s">
        <v>139</v>
      </c>
      <c r="K13" s="33"/>
      <c r="L13" s="33"/>
      <c r="M13" s="33"/>
      <c r="N13" s="33"/>
      <c r="O13" s="33"/>
      <c r="P13" s="33"/>
      <c r="Q13" s="33"/>
      <c r="R13" s="33"/>
      <c r="S13" s="33"/>
      <c r="T13" s="33"/>
      <c r="U13" s="33"/>
      <c r="V13" s="33"/>
      <c r="W13" s="33"/>
      <c r="X13" s="33"/>
      <c r="Y13" s="33">
        <v>2</v>
      </c>
      <c r="Z13" s="33"/>
      <c r="AA13" s="33"/>
      <c r="AB13" s="33"/>
      <c r="AC13" s="33"/>
      <c r="AD13" s="33"/>
    </row>
    <row r="14" spans="1:30" ht="71.25" x14ac:dyDescent="0.45">
      <c r="C14" s="1" t="s">
        <v>426</v>
      </c>
      <c r="D14" s="1" t="s">
        <v>43</v>
      </c>
      <c r="E14" s="1" t="s">
        <v>81</v>
      </c>
      <c r="F14" s="1" t="s">
        <v>271</v>
      </c>
      <c r="G14" s="1" t="s">
        <v>805</v>
      </c>
      <c r="H14" s="1" t="s">
        <v>805</v>
      </c>
      <c r="I14" s="1" t="s">
        <v>66</v>
      </c>
      <c r="J14" s="1" t="s">
        <v>143</v>
      </c>
      <c r="K14" s="33"/>
      <c r="L14" s="33"/>
      <c r="M14" s="33"/>
      <c r="N14" s="33"/>
      <c r="O14" s="33"/>
      <c r="P14" s="33"/>
      <c r="Q14" s="33"/>
      <c r="R14" s="33"/>
      <c r="S14" s="33"/>
      <c r="T14" s="33"/>
      <c r="U14" s="33"/>
      <c r="V14" s="33"/>
      <c r="W14" s="33"/>
      <c r="X14" s="33"/>
      <c r="Y14" s="33">
        <v>0.14000000000000001</v>
      </c>
      <c r="Z14" s="33"/>
      <c r="AA14" s="33"/>
      <c r="AB14" s="33"/>
      <c r="AC14" s="33"/>
      <c r="AD14" s="33"/>
    </row>
    <row r="15" spans="1:30" ht="28.5" x14ac:dyDescent="0.45">
      <c r="F15" s="1" t="s">
        <v>275</v>
      </c>
      <c r="G15" s="1" t="s">
        <v>805</v>
      </c>
      <c r="H15" s="1" t="s">
        <v>805</v>
      </c>
      <c r="I15" s="1" t="s">
        <v>66</v>
      </c>
      <c r="J15" s="1" t="s">
        <v>142</v>
      </c>
      <c r="K15" s="33"/>
      <c r="L15" s="33"/>
      <c r="M15" s="33"/>
      <c r="N15" s="33"/>
      <c r="O15" s="33"/>
      <c r="P15" s="33"/>
      <c r="Q15" s="33"/>
      <c r="R15" s="33"/>
      <c r="S15" s="33"/>
      <c r="T15" s="33"/>
      <c r="U15" s="33"/>
      <c r="V15" s="33"/>
      <c r="W15" s="33"/>
      <c r="X15" s="33"/>
      <c r="Y15" s="33">
        <v>0.2</v>
      </c>
      <c r="Z15" s="33"/>
      <c r="AA15" s="33"/>
      <c r="AB15" s="33"/>
      <c r="AC15" s="33"/>
      <c r="AD15" s="33"/>
    </row>
    <row r="16" spans="1:30" ht="42.75" x14ac:dyDescent="0.45">
      <c r="C16" s="1" t="s">
        <v>805</v>
      </c>
      <c r="D16" s="1" t="s">
        <v>96</v>
      </c>
      <c r="E16" s="1" t="s">
        <v>128</v>
      </c>
      <c r="F16" s="1" t="s">
        <v>188</v>
      </c>
      <c r="G16" s="1" t="s">
        <v>543</v>
      </c>
      <c r="H16" s="1" t="s">
        <v>805</v>
      </c>
      <c r="I16" s="1" t="s">
        <v>66</v>
      </c>
      <c r="J16" s="1" t="s">
        <v>805</v>
      </c>
      <c r="K16" s="33"/>
      <c r="L16" s="33"/>
      <c r="M16" s="33"/>
      <c r="N16" s="33"/>
      <c r="O16" s="33"/>
      <c r="P16" s="33"/>
      <c r="Q16" s="33"/>
      <c r="R16" s="33"/>
      <c r="S16" s="33"/>
      <c r="T16" s="33"/>
      <c r="U16" s="33"/>
      <c r="V16" s="33">
        <v>5.08</v>
      </c>
      <c r="W16" s="33"/>
      <c r="X16" s="33"/>
      <c r="Y16" s="33"/>
      <c r="Z16" s="33"/>
      <c r="AA16" s="33"/>
      <c r="AB16" s="33"/>
      <c r="AC16" s="33"/>
      <c r="AD16" s="33"/>
    </row>
    <row r="17" spans="2:30" ht="42.75" x14ac:dyDescent="0.45">
      <c r="F17" s="1" t="s">
        <v>190</v>
      </c>
      <c r="G17" s="1" t="s">
        <v>543</v>
      </c>
      <c r="H17" s="1" t="s">
        <v>805</v>
      </c>
      <c r="I17" s="1" t="s">
        <v>66</v>
      </c>
      <c r="J17" s="1" t="s">
        <v>805</v>
      </c>
      <c r="K17" s="33"/>
      <c r="L17" s="33"/>
      <c r="M17" s="33"/>
      <c r="N17" s="33"/>
      <c r="O17" s="33"/>
      <c r="P17" s="33"/>
      <c r="Q17" s="33"/>
      <c r="R17" s="33"/>
      <c r="S17" s="33"/>
      <c r="T17" s="33"/>
      <c r="U17" s="33"/>
      <c r="V17" s="33">
        <v>3.0479999999999996</v>
      </c>
      <c r="W17" s="33"/>
      <c r="X17" s="33"/>
      <c r="Y17" s="33"/>
      <c r="Z17" s="33"/>
      <c r="AA17" s="33"/>
      <c r="AB17" s="33"/>
      <c r="AC17" s="33"/>
      <c r="AD17" s="33"/>
    </row>
    <row r="18" spans="2:30" ht="57" x14ac:dyDescent="0.45">
      <c r="F18" s="1" t="s">
        <v>191</v>
      </c>
      <c r="G18" s="1" t="s">
        <v>543</v>
      </c>
      <c r="H18" s="1" t="s">
        <v>805</v>
      </c>
      <c r="I18" s="1" t="s">
        <v>66</v>
      </c>
      <c r="J18" s="1" t="s">
        <v>805</v>
      </c>
      <c r="K18" s="33"/>
      <c r="L18" s="33"/>
      <c r="M18" s="33"/>
      <c r="N18" s="33"/>
      <c r="O18" s="33"/>
      <c r="P18" s="33"/>
      <c r="Q18" s="33"/>
      <c r="R18" s="33"/>
      <c r="S18" s="33"/>
      <c r="T18" s="33"/>
      <c r="U18" s="33"/>
      <c r="V18" s="33">
        <v>12.7</v>
      </c>
      <c r="W18" s="33"/>
      <c r="X18" s="33"/>
      <c r="Y18" s="33"/>
      <c r="Z18" s="33"/>
      <c r="AA18" s="33"/>
      <c r="AB18" s="33"/>
      <c r="AC18" s="33"/>
      <c r="AD18" s="33"/>
    </row>
    <row r="19" spans="2:30" ht="57" x14ac:dyDescent="0.45">
      <c r="F19" s="1" t="s">
        <v>192</v>
      </c>
      <c r="G19" s="1" t="s">
        <v>543</v>
      </c>
      <c r="H19" s="1" t="s">
        <v>805</v>
      </c>
      <c r="I19" s="1" t="s">
        <v>66</v>
      </c>
      <c r="J19" s="1" t="s">
        <v>805</v>
      </c>
      <c r="K19" s="33"/>
      <c r="L19" s="33"/>
      <c r="M19" s="33"/>
      <c r="N19" s="33"/>
      <c r="O19" s="33"/>
      <c r="P19" s="33"/>
      <c r="Q19" s="33"/>
      <c r="R19" s="33"/>
      <c r="S19" s="33"/>
      <c r="T19" s="33"/>
      <c r="U19" s="33"/>
      <c r="V19" s="33">
        <v>7.6199999999999992</v>
      </c>
      <c r="W19" s="33"/>
      <c r="X19" s="33"/>
      <c r="Y19" s="33"/>
      <c r="Z19" s="33"/>
      <c r="AA19" s="33"/>
      <c r="AB19" s="33"/>
      <c r="AC19" s="33"/>
      <c r="AD19" s="33"/>
    </row>
    <row r="20" spans="2:30" ht="28.5" x14ac:dyDescent="0.45">
      <c r="B20" s="1" t="s">
        <v>93</v>
      </c>
      <c r="C20" s="1" t="s">
        <v>152</v>
      </c>
      <c r="D20" s="1" t="s">
        <v>96</v>
      </c>
      <c r="E20" s="1" t="s">
        <v>154</v>
      </c>
      <c r="F20" s="1" t="s">
        <v>805</v>
      </c>
      <c r="G20" s="1" t="s">
        <v>166</v>
      </c>
      <c r="H20" s="1" t="s">
        <v>118</v>
      </c>
      <c r="I20" s="1" t="s">
        <v>66</v>
      </c>
      <c r="J20" s="1" t="s">
        <v>805</v>
      </c>
      <c r="K20" s="33"/>
      <c r="L20" s="33"/>
      <c r="M20" s="33"/>
      <c r="N20" s="33"/>
      <c r="O20" s="33"/>
      <c r="P20" s="33"/>
      <c r="Q20" s="33"/>
      <c r="R20" s="33"/>
      <c r="S20" s="33">
        <v>80</v>
      </c>
      <c r="T20" s="33"/>
      <c r="U20" s="33"/>
      <c r="V20" s="33"/>
      <c r="W20" s="33"/>
      <c r="X20" s="33"/>
      <c r="Y20" s="33"/>
      <c r="Z20" s="33"/>
      <c r="AA20" s="33"/>
      <c r="AB20" s="33"/>
      <c r="AC20" s="33"/>
      <c r="AD20" s="33"/>
    </row>
    <row r="21" spans="2:30" x14ac:dyDescent="0.45">
      <c r="H21" s="1" t="s">
        <v>126</v>
      </c>
      <c r="I21" s="1" t="s">
        <v>66</v>
      </c>
      <c r="J21" s="1" t="s">
        <v>805</v>
      </c>
      <c r="K21" s="33"/>
      <c r="L21" s="33"/>
      <c r="M21" s="33"/>
      <c r="N21" s="33"/>
      <c r="O21" s="33"/>
      <c r="P21" s="33"/>
      <c r="Q21" s="33"/>
      <c r="R21" s="33"/>
      <c r="S21" s="33">
        <v>200</v>
      </c>
      <c r="T21" s="33"/>
      <c r="U21" s="33"/>
      <c r="V21" s="33"/>
      <c r="W21" s="33"/>
      <c r="X21" s="33"/>
      <c r="Y21" s="33"/>
      <c r="Z21" s="33"/>
      <c r="AA21" s="33"/>
      <c r="AB21" s="33"/>
      <c r="AC21" s="33"/>
      <c r="AD21" s="33"/>
    </row>
    <row r="22" spans="2:30" x14ac:dyDescent="0.45">
      <c r="H22" s="1" t="s">
        <v>114</v>
      </c>
      <c r="I22" s="1" t="s">
        <v>66</v>
      </c>
      <c r="J22" s="1" t="s">
        <v>805</v>
      </c>
      <c r="K22" s="33"/>
      <c r="L22" s="33"/>
      <c r="M22" s="33"/>
      <c r="N22" s="33"/>
      <c r="O22" s="33"/>
      <c r="P22" s="33"/>
      <c r="Q22" s="33"/>
      <c r="R22" s="33"/>
      <c r="S22" s="33">
        <v>60</v>
      </c>
      <c r="T22" s="33"/>
      <c r="U22" s="33"/>
      <c r="V22" s="33"/>
      <c r="W22" s="33"/>
      <c r="X22" s="33"/>
      <c r="Y22" s="33"/>
      <c r="Z22" s="33"/>
      <c r="AA22" s="33"/>
      <c r="AB22" s="33"/>
      <c r="AC22" s="33"/>
      <c r="AD22" s="33"/>
    </row>
    <row r="23" spans="2:30" ht="85.5" x14ac:dyDescent="0.45">
      <c r="G23" s="1" t="s">
        <v>163</v>
      </c>
      <c r="H23" s="1" t="s">
        <v>118</v>
      </c>
      <c r="I23" s="1" t="s">
        <v>66</v>
      </c>
      <c r="J23" s="1" t="s">
        <v>805</v>
      </c>
      <c r="K23" s="33"/>
      <c r="L23" s="33"/>
      <c r="M23" s="33"/>
      <c r="N23" s="33"/>
      <c r="O23" s="33"/>
      <c r="P23" s="33"/>
      <c r="Q23" s="33"/>
      <c r="R23" s="33"/>
      <c r="S23" s="33">
        <v>40</v>
      </c>
      <c r="T23" s="33"/>
      <c r="U23" s="33"/>
      <c r="V23" s="33"/>
      <c r="W23" s="33"/>
      <c r="X23" s="33"/>
      <c r="Y23" s="33"/>
      <c r="Z23" s="33"/>
      <c r="AA23" s="33"/>
      <c r="AB23" s="33"/>
      <c r="AC23" s="33"/>
      <c r="AD23" s="33"/>
    </row>
    <row r="24" spans="2:30" x14ac:dyDescent="0.45">
      <c r="H24" s="1" t="s">
        <v>126</v>
      </c>
      <c r="I24" s="1" t="s">
        <v>66</v>
      </c>
      <c r="J24" s="1" t="s">
        <v>805</v>
      </c>
      <c r="K24" s="33"/>
      <c r="L24" s="33"/>
      <c r="M24" s="33"/>
      <c r="N24" s="33"/>
      <c r="O24" s="33"/>
      <c r="P24" s="33"/>
      <c r="Q24" s="33"/>
      <c r="R24" s="33"/>
      <c r="S24" s="33">
        <v>100</v>
      </c>
      <c r="T24" s="33"/>
      <c r="U24" s="33"/>
      <c r="V24" s="33"/>
      <c r="W24" s="33"/>
      <c r="X24" s="33"/>
      <c r="Y24" s="33"/>
      <c r="Z24" s="33"/>
      <c r="AA24" s="33"/>
      <c r="AB24" s="33"/>
      <c r="AC24" s="33"/>
      <c r="AD24" s="33"/>
    </row>
    <row r="25" spans="2:30" x14ac:dyDescent="0.45">
      <c r="H25" s="1" t="s">
        <v>114</v>
      </c>
      <c r="I25" s="1" t="s">
        <v>66</v>
      </c>
      <c r="J25" s="1" t="s">
        <v>805</v>
      </c>
      <c r="K25" s="33"/>
      <c r="L25" s="33"/>
      <c r="M25" s="33"/>
      <c r="N25" s="33"/>
      <c r="O25" s="33"/>
      <c r="P25" s="33"/>
      <c r="Q25" s="33"/>
      <c r="R25" s="33"/>
      <c r="S25" s="33">
        <v>30</v>
      </c>
      <c r="T25" s="33"/>
      <c r="U25" s="33"/>
      <c r="V25" s="33"/>
      <c r="W25" s="33"/>
      <c r="X25" s="33"/>
      <c r="Y25" s="33"/>
      <c r="Z25" s="33"/>
      <c r="AA25" s="33"/>
      <c r="AB25" s="33"/>
      <c r="AC25" s="33"/>
      <c r="AD25" s="33"/>
    </row>
    <row r="26" spans="2:30" ht="114" x14ac:dyDescent="0.45">
      <c r="G26" s="1" t="s">
        <v>156</v>
      </c>
      <c r="H26" s="1" t="s">
        <v>118</v>
      </c>
      <c r="I26" s="1" t="s">
        <v>66</v>
      </c>
      <c r="J26" s="1" t="s">
        <v>805</v>
      </c>
      <c r="K26" s="33"/>
      <c r="L26" s="33"/>
      <c r="M26" s="33"/>
      <c r="N26" s="33"/>
      <c r="O26" s="33"/>
      <c r="P26" s="33"/>
      <c r="Q26" s="33"/>
      <c r="R26" s="33"/>
      <c r="S26" s="33">
        <v>20</v>
      </c>
      <c r="T26" s="33"/>
      <c r="U26" s="33"/>
      <c r="V26" s="33"/>
      <c r="W26" s="33"/>
      <c r="X26" s="33"/>
      <c r="Y26" s="33"/>
      <c r="Z26" s="33"/>
      <c r="AA26" s="33"/>
      <c r="AB26" s="33"/>
      <c r="AC26" s="33"/>
      <c r="AD26" s="33"/>
    </row>
    <row r="27" spans="2:30" x14ac:dyDescent="0.45">
      <c r="H27" s="1" t="s">
        <v>126</v>
      </c>
      <c r="I27" s="1" t="s">
        <v>66</v>
      </c>
      <c r="J27" s="1" t="s">
        <v>805</v>
      </c>
      <c r="K27" s="33"/>
      <c r="L27" s="33"/>
      <c r="M27" s="33"/>
      <c r="N27" s="33"/>
      <c r="O27" s="33"/>
      <c r="P27" s="33"/>
      <c r="Q27" s="33"/>
      <c r="R27" s="33"/>
      <c r="S27" s="33">
        <v>50</v>
      </c>
      <c r="T27" s="33"/>
      <c r="U27" s="33"/>
      <c r="V27" s="33"/>
      <c r="W27" s="33"/>
      <c r="X27" s="33"/>
      <c r="Y27" s="33"/>
      <c r="Z27" s="33"/>
      <c r="AA27" s="33"/>
      <c r="AB27" s="33"/>
      <c r="AC27" s="33"/>
      <c r="AD27" s="33"/>
    </row>
    <row r="28" spans="2:30" x14ac:dyDescent="0.45">
      <c r="H28" s="1" t="s">
        <v>114</v>
      </c>
      <c r="I28" s="1" t="s">
        <v>66</v>
      </c>
      <c r="J28" s="1" t="s">
        <v>805</v>
      </c>
      <c r="K28" s="33"/>
      <c r="L28" s="33"/>
      <c r="M28" s="33"/>
      <c r="N28" s="33"/>
      <c r="O28" s="33"/>
      <c r="P28" s="33"/>
      <c r="Q28" s="33"/>
      <c r="R28" s="33"/>
      <c r="S28" s="33">
        <v>15</v>
      </c>
      <c r="T28" s="33"/>
      <c r="U28" s="33"/>
      <c r="V28" s="33"/>
      <c r="W28" s="33"/>
      <c r="X28" s="33"/>
      <c r="Y28" s="33"/>
      <c r="Z28" s="33"/>
      <c r="AA28" s="33"/>
      <c r="AB28" s="33"/>
      <c r="AC28" s="33"/>
      <c r="AD28" s="33"/>
    </row>
    <row r="29" spans="2:30" ht="85.5" x14ac:dyDescent="0.45">
      <c r="C29" s="1" t="s">
        <v>361</v>
      </c>
      <c r="D29" s="1" t="s">
        <v>96</v>
      </c>
      <c r="E29" s="1" t="s">
        <v>363</v>
      </c>
      <c r="F29" s="1" t="s">
        <v>364</v>
      </c>
      <c r="G29" s="1" t="s">
        <v>805</v>
      </c>
      <c r="H29" s="1" t="s">
        <v>351</v>
      </c>
      <c r="I29" s="1" t="s">
        <v>66</v>
      </c>
      <c r="J29" s="1" t="s">
        <v>362</v>
      </c>
      <c r="K29" s="33">
        <v>80</v>
      </c>
      <c r="L29" s="33"/>
      <c r="M29" s="33"/>
      <c r="N29" s="33"/>
      <c r="O29" s="33"/>
      <c r="P29" s="33"/>
      <c r="Q29" s="33"/>
      <c r="R29" s="33"/>
      <c r="S29" s="33"/>
      <c r="T29" s="33"/>
      <c r="U29" s="33"/>
      <c r="V29" s="33"/>
      <c r="W29" s="33"/>
      <c r="X29" s="33"/>
      <c r="Y29" s="33"/>
      <c r="Z29" s="33"/>
      <c r="AA29" s="33"/>
      <c r="AB29" s="33"/>
      <c r="AC29" s="33"/>
      <c r="AD29" s="33"/>
    </row>
    <row r="30" spans="2:30" ht="57" x14ac:dyDescent="0.45">
      <c r="F30" s="1" t="s">
        <v>366</v>
      </c>
      <c r="G30" s="1" t="s">
        <v>805</v>
      </c>
      <c r="H30" s="1" t="s">
        <v>351</v>
      </c>
      <c r="I30" s="1" t="s">
        <v>66</v>
      </c>
      <c r="J30" s="1" t="s">
        <v>362</v>
      </c>
      <c r="K30" s="33">
        <v>60</v>
      </c>
      <c r="L30" s="33"/>
      <c r="M30" s="33"/>
      <c r="N30" s="33"/>
      <c r="O30" s="33"/>
      <c r="P30" s="33"/>
      <c r="Q30" s="33"/>
      <c r="R30" s="33"/>
      <c r="S30" s="33"/>
      <c r="T30" s="33"/>
      <c r="U30" s="33"/>
      <c r="V30" s="33"/>
      <c r="W30" s="33"/>
      <c r="X30" s="33"/>
      <c r="Y30" s="33"/>
      <c r="Z30" s="33"/>
      <c r="AA30" s="33"/>
      <c r="AB30" s="33"/>
      <c r="AC30" s="33"/>
      <c r="AD30" s="33"/>
    </row>
    <row r="31" spans="2:30" ht="57" x14ac:dyDescent="0.45">
      <c r="F31" s="1" t="s">
        <v>367</v>
      </c>
      <c r="G31" s="1" t="s">
        <v>805</v>
      </c>
      <c r="H31" s="1" t="s">
        <v>351</v>
      </c>
      <c r="I31" s="1" t="s">
        <v>66</v>
      </c>
      <c r="J31" s="1" t="s">
        <v>362</v>
      </c>
      <c r="K31" s="33">
        <v>40</v>
      </c>
      <c r="L31" s="33"/>
      <c r="M31" s="33"/>
      <c r="N31" s="33"/>
      <c r="O31" s="33"/>
      <c r="P31" s="33"/>
      <c r="Q31" s="33"/>
      <c r="R31" s="33"/>
      <c r="S31" s="33"/>
      <c r="T31" s="33"/>
      <c r="U31" s="33"/>
      <c r="V31" s="33"/>
      <c r="W31" s="33"/>
      <c r="X31" s="33"/>
      <c r="Y31" s="33"/>
      <c r="Z31" s="33"/>
      <c r="AA31" s="33"/>
      <c r="AB31" s="33"/>
      <c r="AC31" s="33"/>
      <c r="AD31" s="33"/>
    </row>
    <row r="32" spans="2:30" ht="57" x14ac:dyDescent="0.45">
      <c r="C32" s="1" t="s">
        <v>805</v>
      </c>
      <c r="D32" s="1" t="s">
        <v>96</v>
      </c>
      <c r="E32" s="1" t="s">
        <v>101</v>
      </c>
      <c r="F32" s="1" t="s">
        <v>102</v>
      </c>
      <c r="G32" s="1" t="s">
        <v>805</v>
      </c>
      <c r="H32" s="1" t="s">
        <v>805</v>
      </c>
      <c r="I32" s="1" t="s">
        <v>66</v>
      </c>
      <c r="J32" s="1" t="s">
        <v>805</v>
      </c>
      <c r="K32" s="33"/>
      <c r="L32" s="33"/>
      <c r="M32" s="33"/>
      <c r="N32" s="33"/>
      <c r="O32" s="33">
        <v>25</v>
      </c>
      <c r="P32" s="33"/>
      <c r="Q32" s="33"/>
      <c r="R32" s="33"/>
      <c r="S32" s="33"/>
      <c r="T32" s="33"/>
      <c r="U32" s="33"/>
      <c r="V32" s="33"/>
      <c r="W32" s="33"/>
      <c r="X32" s="33"/>
      <c r="Y32" s="33"/>
      <c r="Z32" s="33"/>
      <c r="AA32" s="33"/>
      <c r="AB32" s="33"/>
      <c r="AC32" s="33"/>
      <c r="AD32" s="33"/>
    </row>
    <row r="33" spans="4:30" ht="57" x14ac:dyDescent="0.45">
      <c r="E33" s="1" t="s">
        <v>173</v>
      </c>
      <c r="F33" s="1" t="s">
        <v>174</v>
      </c>
      <c r="G33" s="1" t="s">
        <v>805</v>
      </c>
      <c r="H33" s="1" t="s">
        <v>120</v>
      </c>
      <c r="I33" s="1" t="s">
        <v>66</v>
      </c>
      <c r="J33" s="1" t="s">
        <v>805</v>
      </c>
      <c r="K33" s="33"/>
      <c r="L33" s="33"/>
      <c r="M33" s="33"/>
      <c r="N33" s="33"/>
      <c r="O33" s="33"/>
      <c r="P33" s="33"/>
      <c r="Q33" s="33"/>
      <c r="R33" s="33"/>
      <c r="S33" s="33"/>
      <c r="T33" s="33"/>
      <c r="U33" s="33">
        <v>100</v>
      </c>
      <c r="V33" s="33"/>
      <c r="W33" s="33"/>
      <c r="X33" s="33"/>
      <c r="Y33" s="33"/>
      <c r="Z33" s="33"/>
      <c r="AA33" s="33"/>
      <c r="AB33" s="33"/>
      <c r="AC33" s="33"/>
      <c r="AD33" s="33"/>
    </row>
    <row r="34" spans="4:30" ht="28.5" x14ac:dyDescent="0.45">
      <c r="E34" s="1" t="s">
        <v>128</v>
      </c>
      <c r="F34" s="1" t="s">
        <v>129</v>
      </c>
      <c r="G34" s="1" t="s">
        <v>805</v>
      </c>
      <c r="H34" s="1" t="s">
        <v>120</v>
      </c>
      <c r="I34" s="1" t="s">
        <v>66</v>
      </c>
      <c r="J34" s="1" t="s">
        <v>805</v>
      </c>
      <c r="K34" s="33"/>
      <c r="L34" s="33"/>
      <c r="M34" s="33"/>
      <c r="N34" s="33"/>
      <c r="O34" s="33"/>
      <c r="P34" s="33"/>
      <c r="Q34" s="33">
        <v>50</v>
      </c>
      <c r="R34" s="33"/>
      <c r="S34" s="33"/>
      <c r="T34" s="33"/>
      <c r="U34" s="33"/>
      <c r="V34" s="33"/>
      <c r="W34" s="33"/>
      <c r="X34" s="33"/>
      <c r="Y34" s="33"/>
      <c r="Z34" s="33"/>
      <c r="AA34" s="33"/>
      <c r="AB34" s="33"/>
      <c r="AC34" s="33"/>
      <c r="AD34" s="33"/>
    </row>
    <row r="35" spans="4:30" x14ac:dyDescent="0.45">
      <c r="H35" s="1" t="s">
        <v>126</v>
      </c>
      <c r="I35" s="1" t="s">
        <v>66</v>
      </c>
      <c r="J35" s="1" t="s">
        <v>805</v>
      </c>
      <c r="K35" s="33"/>
      <c r="L35" s="33"/>
      <c r="M35" s="33"/>
      <c r="N35" s="33"/>
      <c r="O35" s="33"/>
      <c r="P35" s="33"/>
      <c r="Q35" s="33">
        <v>20</v>
      </c>
      <c r="R35" s="33"/>
      <c r="S35" s="33"/>
      <c r="T35" s="33"/>
      <c r="U35" s="33"/>
      <c r="V35" s="33"/>
      <c r="W35" s="33"/>
      <c r="X35" s="33"/>
      <c r="Y35" s="33"/>
      <c r="Z35" s="33"/>
      <c r="AA35" s="33"/>
      <c r="AB35" s="33"/>
      <c r="AC35" s="33"/>
      <c r="AD35" s="33"/>
    </row>
    <row r="36" spans="4:30" ht="28.5" x14ac:dyDescent="0.45">
      <c r="E36" s="1" t="s">
        <v>154</v>
      </c>
      <c r="F36" s="1" t="s">
        <v>224</v>
      </c>
      <c r="G36" s="1" t="s">
        <v>805</v>
      </c>
      <c r="H36" s="1" t="s">
        <v>221</v>
      </c>
      <c r="I36" s="1" t="s">
        <v>66</v>
      </c>
      <c r="J36" s="1" t="s">
        <v>805</v>
      </c>
      <c r="K36" s="33"/>
      <c r="L36" s="33"/>
      <c r="M36" s="33"/>
      <c r="N36" s="33"/>
      <c r="O36" s="33"/>
      <c r="P36" s="33"/>
      <c r="Q36" s="33"/>
      <c r="R36" s="33"/>
      <c r="S36" s="33"/>
      <c r="T36" s="33"/>
      <c r="U36" s="33"/>
      <c r="V36" s="33">
        <v>12</v>
      </c>
      <c r="W36" s="33"/>
      <c r="X36" s="33"/>
      <c r="Y36" s="33"/>
      <c r="Z36" s="33"/>
      <c r="AA36" s="33"/>
      <c r="AB36" s="33"/>
      <c r="AC36" s="33"/>
      <c r="AD36" s="33"/>
    </row>
    <row r="37" spans="4:30" x14ac:dyDescent="0.45">
      <c r="H37" s="1" t="s">
        <v>227</v>
      </c>
      <c r="I37" s="1" t="s">
        <v>66</v>
      </c>
      <c r="J37" s="1" t="s">
        <v>805</v>
      </c>
      <c r="K37" s="33"/>
      <c r="L37" s="33"/>
      <c r="M37" s="33"/>
      <c r="N37" s="33"/>
      <c r="O37" s="33"/>
      <c r="P37" s="33"/>
      <c r="Q37" s="33"/>
      <c r="R37" s="33"/>
      <c r="S37" s="33"/>
      <c r="T37" s="33"/>
      <c r="U37" s="33"/>
      <c r="V37" s="33">
        <v>19</v>
      </c>
      <c r="W37" s="33"/>
      <c r="X37" s="33"/>
      <c r="Y37" s="33"/>
      <c r="Z37" s="33"/>
      <c r="AA37" s="33"/>
      <c r="AB37" s="33"/>
      <c r="AC37" s="33"/>
      <c r="AD37" s="33"/>
    </row>
    <row r="38" spans="4:30" x14ac:dyDescent="0.45">
      <c r="H38" s="1" t="s">
        <v>229</v>
      </c>
      <c r="I38" s="1" t="s">
        <v>66</v>
      </c>
      <c r="J38" s="1" t="s">
        <v>805</v>
      </c>
      <c r="K38" s="33"/>
      <c r="L38" s="33"/>
      <c r="M38" s="33"/>
      <c r="N38" s="33"/>
      <c r="O38" s="33"/>
      <c r="P38" s="33"/>
      <c r="Q38" s="33"/>
      <c r="R38" s="33"/>
      <c r="S38" s="33"/>
      <c r="T38" s="33"/>
      <c r="U38" s="33"/>
      <c r="V38" s="33">
        <v>34.9</v>
      </c>
      <c r="W38" s="33"/>
      <c r="X38" s="33"/>
      <c r="Y38" s="33"/>
      <c r="Z38" s="33"/>
      <c r="AA38" s="33"/>
      <c r="AB38" s="33"/>
      <c r="AC38" s="33"/>
      <c r="AD38" s="33"/>
    </row>
    <row r="39" spans="4:30" x14ac:dyDescent="0.45">
      <c r="H39" s="1" t="s">
        <v>232</v>
      </c>
      <c r="I39" s="1" t="s">
        <v>66</v>
      </c>
      <c r="J39" s="1" t="s">
        <v>805</v>
      </c>
      <c r="K39" s="33"/>
      <c r="L39" s="33"/>
      <c r="M39" s="33"/>
      <c r="N39" s="33"/>
      <c r="O39" s="33"/>
      <c r="P39" s="33"/>
      <c r="Q39" s="33"/>
      <c r="R39" s="33"/>
      <c r="S39" s="33"/>
      <c r="T39" s="33"/>
      <c r="U39" s="33"/>
      <c r="V39" s="33">
        <v>50.8</v>
      </c>
      <c r="W39" s="33"/>
      <c r="X39" s="33"/>
      <c r="Y39" s="33"/>
      <c r="Z39" s="33"/>
      <c r="AA39" s="33"/>
      <c r="AB39" s="33"/>
      <c r="AC39" s="33"/>
      <c r="AD39" s="33"/>
    </row>
    <row r="40" spans="4:30" ht="28.5" x14ac:dyDescent="0.45">
      <c r="F40" s="1" t="s">
        <v>237</v>
      </c>
      <c r="G40" s="1" t="s">
        <v>805</v>
      </c>
      <c r="H40" s="1" t="s">
        <v>232</v>
      </c>
      <c r="I40" s="1" t="s">
        <v>66</v>
      </c>
      <c r="J40" s="1" t="s">
        <v>805</v>
      </c>
      <c r="K40" s="33"/>
      <c r="L40" s="33"/>
      <c r="M40" s="33"/>
      <c r="N40" s="33"/>
      <c r="O40" s="33"/>
      <c r="P40" s="33"/>
      <c r="Q40" s="33"/>
      <c r="R40" s="33"/>
      <c r="S40" s="33"/>
      <c r="T40" s="33"/>
      <c r="U40" s="33"/>
      <c r="V40" s="33">
        <v>50.8</v>
      </c>
      <c r="W40" s="33"/>
      <c r="X40" s="33"/>
      <c r="Y40" s="33"/>
      <c r="Z40" s="33"/>
      <c r="AA40" s="33"/>
      <c r="AB40" s="33"/>
      <c r="AC40" s="33"/>
      <c r="AD40" s="33"/>
    </row>
    <row r="41" spans="4:30" x14ac:dyDescent="0.45">
      <c r="H41" s="1" t="s">
        <v>234</v>
      </c>
      <c r="I41" s="1" t="s">
        <v>66</v>
      </c>
      <c r="J41" s="1" t="s">
        <v>805</v>
      </c>
      <c r="K41" s="33"/>
      <c r="L41" s="33"/>
      <c r="M41" s="33"/>
      <c r="N41" s="33"/>
      <c r="O41" s="33"/>
      <c r="P41" s="33"/>
      <c r="Q41" s="33"/>
      <c r="R41" s="33"/>
      <c r="S41" s="33"/>
      <c r="T41" s="33"/>
      <c r="U41" s="33"/>
      <c r="V41" s="33">
        <v>8.85</v>
      </c>
      <c r="W41" s="33"/>
      <c r="X41" s="33"/>
      <c r="Y41" s="33"/>
      <c r="Z41" s="33"/>
      <c r="AA41" s="33"/>
      <c r="AB41" s="33"/>
      <c r="AC41" s="33"/>
      <c r="AD41" s="33"/>
    </row>
    <row r="42" spans="4:30" x14ac:dyDescent="0.45">
      <c r="H42" s="1" t="s">
        <v>238</v>
      </c>
      <c r="I42" s="1" t="s">
        <v>66</v>
      </c>
      <c r="J42" s="1" t="s">
        <v>805</v>
      </c>
      <c r="K42" s="33"/>
      <c r="L42" s="33"/>
      <c r="M42" s="33"/>
      <c r="N42" s="33"/>
      <c r="O42" s="33"/>
      <c r="P42" s="33"/>
      <c r="Q42" s="33"/>
      <c r="R42" s="33"/>
      <c r="S42" s="33"/>
      <c r="T42" s="33"/>
      <c r="U42" s="33"/>
      <c r="V42" s="33">
        <v>12.7</v>
      </c>
      <c r="W42" s="33"/>
      <c r="X42" s="33"/>
      <c r="Y42" s="33"/>
      <c r="Z42" s="33"/>
      <c r="AA42" s="33"/>
      <c r="AB42" s="33"/>
      <c r="AC42" s="33"/>
      <c r="AD42" s="33"/>
    </row>
    <row r="43" spans="4:30" x14ac:dyDescent="0.45">
      <c r="H43" s="1" t="s">
        <v>240</v>
      </c>
      <c r="I43" s="1" t="s">
        <v>66</v>
      </c>
      <c r="J43" s="1" t="s">
        <v>805</v>
      </c>
      <c r="K43" s="33"/>
      <c r="L43" s="33"/>
      <c r="M43" s="33"/>
      <c r="N43" s="33"/>
      <c r="O43" s="33"/>
      <c r="P43" s="33"/>
      <c r="Q43" s="33"/>
      <c r="R43" s="33"/>
      <c r="S43" s="33"/>
      <c r="T43" s="33"/>
      <c r="U43" s="33"/>
      <c r="V43" s="33">
        <v>31.749999999999996</v>
      </c>
      <c r="W43" s="33"/>
      <c r="X43" s="33"/>
      <c r="Y43" s="33"/>
      <c r="Z43" s="33"/>
      <c r="AA43" s="33"/>
      <c r="AB43" s="33"/>
      <c r="AC43" s="33"/>
      <c r="AD43" s="33"/>
    </row>
    <row r="44" spans="4:30" ht="28.5" x14ac:dyDescent="0.45">
      <c r="E44" s="1" t="s">
        <v>97</v>
      </c>
      <c r="F44" s="1" t="s">
        <v>805</v>
      </c>
      <c r="G44" s="1" t="s">
        <v>805</v>
      </c>
      <c r="H44" s="1" t="s">
        <v>805</v>
      </c>
      <c r="I44" s="1" t="s">
        <v>66</v>
      </c>
      <c r="J44" s="1" t="s">
        <v>805</v>
      </c>
      <c r="K44" s="33"/>
      <c r="L44" s="33"/>
      <c r="M44" s="33"/>
      <c r="N44" s="33"/>
      <c r="O44" s="33">
        <v>10</v>
      </c>
      <c r="P44" s="33"/>
      <c r="Q44" s="33"/>
      <c r="R44" s="33"/>
      <c r="S44" s="33"/>
      <c r="T44" s="33"/>
      <c r="U44" s="33"/>
      <c r="V44" s="33"/>
      <c r="W44" s="33"/>
      <c r="X44" s="33"/>
      <c r="Y44" s="33"/>
      <c r="Z44" s="33"/>
      <c r="AA44" s="33"/>
      <c r="AB44" s="33"/>
      <c r="AC44" s="33"/>
      <c r="AD44" s="33"/>
    </row>
    <row r="45" spans="4:30" ht="42.75" x14ac:dyDescent="0.45">
      <c r="E45" s="1" t="s">
        <v>178</v>
      </c>
      <c r="F45" s="1" t="s">
        <v>179</v>
      </c>
      <c r="G45" s="1" t="s">
        <v>805</v>
      </c>
      <c r="H45" s="1" t="s">
        <v>118</v>
      </c>
      <c r="I45" s="1" t="s">
        <v>66</v>
      </c>
      <c r="J45" s="1" t="s">
        <v>805</v>
      </c>
      <c r="K45" s="33"/>
      <c r="L45" s="33"/>
      <c r="M45" s="33"/>
      <c r="N45" s="33"/>
      <c r="O45" s="33"/>
      <c r="P45" s="33"/>
      <c r="Q45" s="33"/>
      <c r="R45" s="33"/>
      <c r="S45" s="33"/>
      <c r="T45" s="33"/>
      <c r="U45" s="33">
        <v>9</v>
      </c>
      <c r="V45" s="33"/>
      <c r="W45" s="33"/>
      <c r="X45" s="33"/>
      <c r="Y45" s="33"/>
      <c r="Z45" s="33"/>
      <c r="AA45" s="33"/>
      <c r="AB45" s="33"/>
      <c r="AC45" s="33"/>
      <c r="AD45" s="33"/>
    </row>
    <row r="46" spans="4:30" x14ac:dyDescent="0.45">
      <c r="H46" s="1" t="s">
        <v>120</v>
      </c>
      <c r="I46" s="1" t="s">
        <v>66</v>
      </c>
      <c r="J46" s="1" t="s">
        <v>805</v>
      </c>
      <c r="K46" s="33"/>
      <c r="L46" s="33"/>
      <c r="M46" s="33"/>
      <c r="N46" s="33"/>
      <c r="O46" s="33"/>
      <c r="P46" s="33"/>
      <c r="Q46" s="33"/>
      <c r="R46" s="33"/>
      <c r="S46" s="33"/>
      <c r="T46" s="33"/>
      <c r="U46" s="33">
        <v>45</v>
      </c>
      <c r="V46" s="33"/>
      <c r="W46" s="33"/>
      <c r="X46" s="33"/>
      <c r="Y46" s="33"/>
      <c r="Z46" s="33"/>
      <c r="AA46" s="33"/>
      <c r="AB46" s="33"/>
      <c r="AC46" s="33"/>
      <c r="AD46" s="33"/>
    </row>
    <row r="47" spans="4:30" ht="57" x14ac:dyDescent="0.45">
      <c r="D47" s="1" t="s">
        <v>103</v>
      </c>
      <c r="E47" s="1" t="s">
        <v>180</v>
      </c>
      <c r="F47" s="1" t="s">
        <v>105</v>
      </c>
      <c r="G47" s="1" t="s">
        <v>805</v>
      </c>
      <c r="H47" s="1" t="s">
        <v>118</v>
      </c>
      <c r="I47" s="1" t="s">
        <v>66</v>
      </c>
      <c r="J47" s="1" t="s">
        <v>805</v>
      </c>
      <c r="K47" s="33"/>
      <c r="L47" s="33"/>
      <c r="M47" s="33"/>
      <c r="N47" s="33"/>
      <c r="O47" s="33"/>
      <c r="P47" s="33"/>
      <c r="Q47" s="33"/>
      <c r="R47" s="33"/>
      <c r="S47" s="33"/>
      <c r="T47" s="33"/>
      <c r="U47" s="33">
        <v>4</v>
      </c>
      <c r="V47" s="33"/>
      <c r="W47" s="33"/>
      <c r="X47" s="33"/>
      <c r="Y47" s="33"/>
      <c r="Z47" s="33"/>
      <c r="AA47" s="33"/>
      <c r="AB47" s="33"/>
      <c r="AC47" s="33"/>
      <c r="AD47" s="33"/>
    </row>
    <row r="48" spans="4:30" x14ac:dyDescent="0.45">
      <c r="H48" s="1" t="s">
        <v>120</v>
      </c>
      <c r="I48" s="1" t="s">
        <v>66</v>
      </c>
      <c r="J48" s="1" t="s">
        <v>805</v>
      </c>
      <c r="K48" s="33"/>
      <c r="L48" s="33"/>
      <c r="M48" s="33"/>
      <c r="N48" s="33"/>
      <c r="O48" s="33"/>
      <c r="P48" s="33"/>
      <c r="Q48" s="33"/>
      <c r="R48" s="33"/>
      <c r="S48" s="33"/>
      <c r="T48" s="33"/>
      <c r="U48" s="33">
        <v>20</v>
      </c>
      <c r="V48" s="33"/>
      <c r="W48" s="33"/>
      <c r="X48" s="33"/>
      <c r="Y48" s="33"/>
      <c r="Z48" s="33"/>
      <c r="AA48" s="33"/>
      <c r="AB48" s="33"/>
      <c r="AC48" s="33"/>
      <c r="AD48" s="33"/>
    </row>
    <row r="49" spans="2:30" ht="42.75" x14ac:dyDescent="0.45">
      <c r="E49" s="1" t="s">
        <v>104</v>
      </c>
      <c r="F49" s="1" t="s">
        <v>105</v>
      </c>
      <c r="G49" s="1" t="s">
        <v>805</v>
      </c>
      <c r="H49" s="1" t="s">
        <v>805</v>
      </c>
      <c r="I49" s="1" t="s">
        <v>66</v>
      </c>
      <c r="J49" s="1" t="s">
        <v>805</v>
      </c>
      <c r="K49" s="33"/>
      <c r="L49" s="33"/>
      <c r="M49" s="33"/>
      <c r="N49" s="33"/>
      <c r="O49" s="33">
        <v>2</v>
      </c>
      <c r="P49" s="33"/>
      <c r="Q49" s="33"/>
      <c r="R49" s="33"/>
      <c r="S49" s="33"/>
      <c r="T49" s="33"/>
      <c r="U49" s="33"/>
      <c r="V49" s="33"/>
      <c r="W49" s="33"/>
      <c r="X49" s="33"/>
      <c r="Y49" s="33"/>
      <c r="Z49" s="33"/>
      <c r="AA49" s="33"/>
      <c r="AB49" s="33"/>
      <c r="AC49" s="33"/>
      <c r="AD49" s="33"/>
    </row>
    <row r="50" spans="2:30" ht="28.5" x14ac:dyDescent="0.45">
      <c r="D50" s="1" t="s">
        <v>43</v>
      </c>
      <c r="E50" s="1" t="s">
        <v>81</v>
      </c>
      <c r="F50" s="1" t="s">
        <v>805</v>
      </c>
      <c r="G50" s="1" t="s">
        <v>805</v>
      </c>
      <c r="H50" s="1" t="s">
        <v>118</v>
      </c>
      <c r="I50" s="1" t="s">
        <v>66</v>
      </c>
      <c r="J50" s="1" t="s">
        <v>805</v>
      </c>
      <c r="K50" s="33"/>
      <c r="L50" s="33"/>
      <c r="M50" s="33"/>
      <c r="N50" s="33"/>
      <c r="O50" s="33"/>
      <c r="P50" s="33">
        <v>19</v>
      </c>
      <c r="Q50" s="33"/>
      <c r="R50" s="33"/>
      <c r="S50" s="33"/>
      <c r="T50" s="33"/>
      <c r="U50" s="33"/>
      <c r="V50" s="33"/>
      <c r="W50" s="33"/>
      <c r="X50" s="33"/>
      <c r="Y50" s="33"/>
      <c r="Z50" s="33"/>
      <c r="AA50" s="33"/>
      <c r="AB50" s="33"/>
      <c r="AC50" s="33"/>
      <c r="AD50" s="33"/>
    </row>
    <row r="51" spans="2:30" x14ac:dyDescent="0.45">
      <c r="H51" s="1" t="s">
        <v>120</v>
      </c>
      <c r="I51" s="1" t="s">
        <v>66</v>
      </c>
      <c r="J51" s="1" t="s">
        <v>805</v>
      </c>
      <c r="K51" s="33"/>
      <c r="L51" s="33"/>
      <c r="M51" s="33"/>
      <c r="N51" s="33"/>
      <c r="O51" s="33"/>
      <c r="P51" s="33">
        <v>50</v>
      </c>
      <c r="Q51" s="33"/>
      <c r="R51" s="33"/>
      <c r="S51" s="33"/>
      <c r="T51" s="33"/>
      <c r="U51" s="33"/>
      <c r="V51" s="33"/>
      <c r="W51" s="33"/>
      <c r="X51" s="33"/>
      <c r="Y51" s="33"/>
      <c r="Z51" s="33"/>
      <c r="AA51" s="33"/>
      <c r="AB51" s="33"/>
      <c r="AC51" s="33"/>
      <c r="AD51" s="33"/>
    </row>
    <row r="52" spans="2:30" x14ac:dyDescent="0.45">
      <c r="H52" s="1" t="s">
        <v>114</v>
      </c>
      <c r="I52" s="1" t="s">
        <v>66</v>
      </c>
      <c r="J52" s="1" t="s">
        <v>805</v>
      </c>
      <c r="K52" s="33"/>
      <c r="L52" s="33"/>
      <c r="M52" s="33"/>
      <c r="N52" s="33"/>
      <c r="O52" s="33"/>
      <c r="P52" s="33">
        <v>15</v>
      </c>
      <c r="Q52" s="33"/>
      <c r="R52" s="33"/>
      <c r="S52" s="33"/>
      <c r="T52" s="33"/>
      <c r="U52" s="33"/>
      <c r="V52" s="33"/>
      <c r="W52" s="33"/>
      <c r="X52" s="33"/>
      <c r="Y52" s="33"/>
      <c r="Z52" s="33"/>
      <c r="AA52" s="33"/>
      <c r="AB52" s="33"/>
      <c r="AC52" s="33"/>
      <c r="AD52" s="33"/>
    </row>
    <row r="53" spans="2:30" x14ac:dyDescent="0.45">
      <c r="E53" s="1" t="s">
        <v>805</v>
      </c>
      <c r="F53" s="1" t="s">
        <v>805</v>
      </c>
      <c r="G53" s="1" t="s">
        <v>805</v>
      </c>
      <c r="H53" s="1" t="s">
        <v>805</v>
      </c>
      <c r="I53" s="1" t="s">
        <v>66</v>
      </c>
      <c r="J53" s="1" t="s">
        <v>805</v>
      </c>
      <c r="K53" s="33"/>
      <c r="L53" s="33"/>
      <c r="M53" s="33"/>
      <c r="N53" s="33"/>
      <c r="O53" s="33">
        <v>5</v>
      </c>
      <c r="P53" s="33"/>
      <c r="Q53" s="33"/>
      <c r="R53" s="33"/>
      <c r="S53" s="33"/>
      <c r="T53" s="33"/>
      <c r="U53" s="33"/>
      <c r="V53" s="33"/>
      <c r="W53" s="33"/>
      <c r="X53" s="33"/>
      <c r="Y53" s="33">
        <v>5</v>
      </c>
      <c r="Z53" s="33"/>
      <c r="AA53" s="33"/>
      <c r="AB53" s="33"/>
      <c r="AC53" s="33"/>
      <c r="AD53" s="33"/>
    </row>
    <row r="54" spans="2:30" ht="114" x14ac:dyDescent="0.45">
      <c r="B54" s="1" t="s">
        <v>78</v>
      </c>
      <c r="C54" s="1" t="s">
        <v>338</v>
      </c>
      <c r="D54" s="1" t="s">
        <v>96</v>
      </c>
      <c r="E54" s="1" t="s">
        <v>101</v>
      </c>
      <c r="F54" s="1" t="s">
        <v>805</v>
      </c>
      <c r="G54" s="1" t="s">
        <v>342</v>
      </c>
      <c r="H54" s="1" t="s">
        <v>114</v>
      </c>
      <c r="I54" s="1" t="s">
        <v>66</v>
      </c>
      <c r="J54" s="1" t="s">
        <v>340</v>
      </c>
      <c r="K54" s="33">
        <v>20</v>
      </c>
      <c r="L54" s="33"/>
      <c r="M54" s="33"/>
      <c r="N54" s="33"/>
      <c r="O54" s="33"/>
      <c r="P54" s="33"/>
      <c r="Q54" s="33"/>
      <c r="R54" s="33"/>
      <c r="S54" s="33"/>
      <c r="T54" s="33"/>
      <c r="U54" s="33"/>
      <c r="V54" s="33"/>
      <c r="W54" s="33"/>
      <c r="X54" s="33"/>
      <c r="Y54" s="33"/>
      <c r="Z54" s="33"/>
      <c r="AA54" s="33"/>
      <c r="AB54" s="33"/>
      <c r="AC54" s="33"/>
      <c r="AD54" s="33"/>
    </row>
    <row r="55" spans="2:30" ht="71.25" x14ac:dyDescent="0.45">
      <c r="H55" s="1" t="s">
        <v>345</v>
      </c>
      <c r="I55" s="1" t="s">
        <v>66</v>
      </c>
      <c r="J55" s="1" t="s">
        <v>340</v>
      </c>
      <c r="K55" s="33">
        <v>30</v>
      </c>
      <c r="L55" s="33"/>
      <c r="M55" s="33"/>
      <c r="N55" s="33"/>
      <c r="O55" s="33"/>
      <c r="P55" s="33"/>
      <c r="Q55" s="33"/>
      <c r="R55" s="33"/>
      <c r="S55" s="33"/>
      <c r="T55" s="33"/>
      <c r="U55" s="33"/>
      <c r="V55" s="33"/>
      <c r="W55" s="33"/>
      <c r="X55" s="33"/>
      <c r="Y55" s="33"/>
      <c r="Z55" s="33"/>
      <c r="AA55" s="33"/>
      <c r="AB55" s="33"/>
      <c r="AC55" s="33"/>
      <c r="AD55" s="33"/>
    </row>
    <row r="56" spans="2:30" ht="71.25" x14ac:dyDescent="0.45">
      <c r="H56" s="1" t="s">
        <v>348</v>
      </c>
      <c r="I56" s="1" t="s">
        <v>66</v>
      </c>
      <c r="J56" s="1" t="s">
        <v>340</v>
      </c>
      <c r="K56" s="33">
        <v>45</v>
      </c>
      <c r="L56" s="33"/>
      <c r="M56" s="33"/>
      <c r="N56" s="33"/>
      <c r="O56" s="33"/>
      <c r="P56" s="33"/>
      <c r="Q56" s="33"/>
      <c r="R56" s="33"/>
      <c r="S56" s="33"/>
      <c r="T56" s="33"/>
      <c r="U56" s="33"/>
      <c r="V56" s="33"/>
      <c r="W56" s="33"/>
      <c r="X56" s="33"/>
      <c r="Y56" s="33"/>
      <c r="Z56" s="33"/>
      <c r="AA56" s="33"/>
      <c r="AB56" s="33"/>
      <c r="AC56" s="33"/>
      <c r="AD56" s="33"/>
    </row>
    <row r="57" spans="2:30" ht="71.25" x14ac:dyDescent="0.45">
      <c r="H57" s="1" t="s">
        <v>351</v>
      </c>
      <c r="I57" s="1" t="s">
        <v>66</v>
      </c>
      <c r="J57" s="1" t="s">
        <v>352</v>
      </c>
      <c r="K57" s="33">
        <v>40</v>
      </c>
      <c r="L57" s="33"/>
      <c r="M57" s="33"/>
      <c r="N57" s="33"/>
      <c r="O57" s="33"/>
      <c r="P57" s="33"/>
      <c r="Q57" s="33"/>
      <c r="R57" s="33"/>
      <c r="S57" s="33"/>
      <c r="T57" s="33"/>
      <c r="U57" s="33"/>
      <c r="V57" s="33"/>
      <c r="W57" s="33"/>
      <c r="X57" s="33"/>
      <c r="Y57" s="33"/>
      <c r="Z57" s="33"/>
      <c r="AA57" s="33"/>
      <c r="AB57" s="33"/>
      <c r="AC57" s="33"/>
      <c r="AD57" s="33"/>
    </row>
    <row r="58" spans="2:30" ht="57" x14ac:dyDescent="0.45">
      <c r="J58" s="1" t="s">
        <v>354</v>
      </c>
      <c r="K58" s="33">
        <v>20</v>
      </c>
      <c r="L58" s="33"/>
      <c r="M58" s="33"/>
      <c r="N58" s="33"/>
      <c r="O58" s="33"/>
      <c r="P58" s="33"/>
      <c r="Q58" s="33"/>
      <c r="R58" s="33"/>
      <c r="S58" s="33"/>
      <c r="T58" s="33"/>
      <c r="U58" s="33"/>
      <c r="V58" s="33"/>
      <c r="W58" s="33"/>
      <c r="X58" s="33"/>
      <c r="Y58" s="33"/>
      <c r="Z58" s="33"/>
      <c r="AA58" s="33"/>
      <c r="AB58" s="33"/>
      <c r="AC58" s="33"/>
      <c r="AD58" s="33"/>
    </row>
    <row r="59" spans="2:30" ht="356.25" x14ac:dyDescent="0.45">
      <c r="E59" s="1" t="s">
        <v>358</v>
      </c>
      <c r="F59" s="1" t="s">
        <v>805</v>
      </c>
      <c r="G59" s="1" t="s">
        <v>355</v>
      </c>
      <c r="H59" s="1" t="s">
        <v>114</v>
      </c>
      <c r="I59" s="1" t="s">
        <v>66</v>
      </c>
      <c r="J59" s="1" t="s">
        <v>340</v>
      </c>
      <c r="K59" s="33">
        <v>3</v>
      </c>
      <c r="L59" s="33"/>
      <c r="M59" s="33"/>
      <c r="N59" s="33"/>
      <c r="O59" s="33"/>
      <c r="P59" s="33"/>
      <c r="Q59" s="33"/>
      <c r="R59" s="33"/>
      <c r="S59" s="33"/>
      <c r="T59" s="33"/>
      <c r="U59" s="33"/>
      <c r="V59" s="33"/>
      <c r="W59" s="33"/>
      <c r="X59" s="33"/>
      <c r="Y59" s="33"/>
      <c r="Z59" s="33"/>
      <c r="AA59" s="33"/>
      <c r="AB59" s="33"/>
      <c r="AC59" s="33"/>
      <c r="AD59" s="33"/>
    </row>
    <row r="60" spans="2:30" ht="71.25" x14ac:dyDescent="0.45">
      <c r="H60" s="1" t="s">
        <v>345</v>
      </c>
      <c r="I60" s="1" t="s">
        <v>66</v>
      </c>
      <c r="J60" s="1" t="s">
        <v>340</v>
      </c>
      <c r="K60" s="33">
        <v>5.5</v>
      </c>
      <c r="L60" s="33"/>
      <c r="M60" s="33"/>
      <c r="N60" s="33"/>
      <c r="O60" s="33"/>
      <c r="P60" s="33"/>
      <c r="Q60" s="33"/>
      <c r="R60" s="33"/>
      <c r="S60" s="33"/>
      <c r="T60" s="33"/>
      <c r="U60" s="33"/>
      <c r="V60" s="33"/>
      <c r="W60" s="33"/>
      <c r="X60" s="33"/>
      <c r="Y60" s="33"/>
      <c r="Z60" s="33"/>
      <c r="AA60" s="33"/>
      <c r="AB60" s="33"/>
      <c r="AC60" s="33"/>
      <c r="AD60" s="33"/>
    </row>
    <row r="61" spans="2:30" ht="71.25" x14ac:dyDescent="0.45">
      <c r="H61" s="1" t="s">
        <v>348</v>
      </c>
      <c r="I61" s="1" t="s">
        <v>66</v>
      </c>
      <c r="J61" s="1" t="s">
        <v>340</v>
      </c>
      <c r="K61" s="33">
        <v>9</v>
      </c>
      <c r="L61" s="33"/>
      <c r="M61" s="33"/>
      <c r="N61" s="33"/>
      <c r="O61" s="33"/>
      <c r="P61" s="33"/>
      <c r="Q61" s="33"/>
      <c r="R61" s="33"/>
      <c r="S61" s="33"/>
      <c r="T61" s="33"/>
      <c r="U61" s="33"/>
      <c r="V61" s="33"/>
      <c r="W61" s="33"/>
      <c r="X61" s="33"/>
      <c r="Y61" s="33"/>
      <c r="Z61" s="33"/>
      <c r="AA61" s="33"/>
      <c r="AB61" s="33"/>
      <c r="AC61" s="33"/>
      <c r="AD61" s="33"/>
    </row>
    <row r="62" spans="2:30" ht="71.25" x14ac:dyDescent="0.45">
      <c r="H62" s="1" t="s">
        <v>351</v>
      </c>
      <c r="I62" s="1" t="s">
        <v>66</v>
      </c>
      <c r="J62" s="1" t="s">
        <v>352</v>
      </c>
      <c r="K62" s="33">
        <v>8</v>
      </c>
      <c r="L62" s="33"/>
      <c r="M62" s="33"/>
      <c r="N62" s="33"/>
      <c r="O62" s="33"/>
      <c r="P62" s="33"/>
      <c r="Q62" s="33"/>
      <c r="R62" s="33"/>
      <c r="S62" s="33"/>
      <c r="T62" s="33"/>
      <c r="U62" s="33"/>
      <c r="V62" s="33"/>
      <c r="W62" s="33"/>
      <c r="X62" s="33"/>
      <c r="Y62" s="33"/>
      <c r="Z62" s="33"/>
      <c r="AA62" s="33"/>
      <c r="AB62" s="33"/>
      <c r="AC62" s="33"/>
      <c r="AD62" s="33"/>
    </row>
    <row r="63" spans="2:30" ht="57" x14ac:dyDescent="0.45">
      <c r="J63" s="1" t="s">
        <v>354</v>
      </c>
      <c r="K63" s="33">
        <v>20</v>
      </c>
      <c r="L63" s="33"/>
      <c r="M63" s="33"/>
      <c r="N63" s="33"/>
      <c r="O63" s="33"/>
      <c r="P63" s="33"/>
      <c r="Q63" s="33"/>
      <c r="R63" s="33"/>
      <c r="S63" s="33"/>
      <c r="T63" s="33"/>
      <c r="U63" s="33"/>
      <c r="V63" s="33"/>
      <c r="W63" s="33"/>
      <c r="X63" s="33"/>
      <c r="Y63" s="33"/>
      <c r="Z63" s="33"/>
      <c r="AA63" s="33"/>
      <c r="AB63" s="33"/>
      <c r="AC63" s="33"/>
      <c r="AD63" s="33"/>
    </row>
    <row r="64" spans="2:30" ht="42.75" x14ac:dyDescent="0.45">
      <c r="E64" s="1" t="s">
        <v>369</v>
      </c>
      <c r="F64" s="1" t="s">
        <v>370</v>
      </c>
      <c r="G64" s="1" t="s">
        <v>805</v>
      </c>
      <c r="H64" s="1" t="s">
        <v>351</v>
      </c>
      <c r="I64" s="1" t="s">
        <v>66</v>
      </c>
      <c r="J64" s="1" t="s">
        <v>368</v>
      </c>
      <c r="K64" s="33">
        <v>100</v>
      </c>
      <c r="L64" s="33"/>
      <c r="M64" s="33"/>
      <c r="N64" s="33"/>
      <c r="O64" s="33"/>
      <c r="P64" s="33"/>
      <c r="Q64" s="33"/>
      <c r="R64" s="33"/>
      <c r="S64" s="33"/>
      <c r="T64" s="33"/>
      <c r="U64" s="33"/>
      <c r="V64" s="33"/>
      <c r="W64" s="33"/>
      <c r="X64" s="33"/>
      <c r="Y64" s="33"/>
      <c r="Z64" s="33"/>
      <c r="AA64" s="33"/>
      <c r="AB64" s="33"/>
      <c r="AC64" s="33"/>
      <c r="AD64" s="33"/>
    </row>
    <row r="65" spans="3:30" ht="114" x14ac:dyDescent="0.45">
      <c r="F65" s="1" t="s">
        <v>371</v>
      </c>
      <c r="G65" s="1" t="s">
        <v>805</v>
      </c>
      <c r="H65" s="1" t="s">
        <v>351</v>
      </c>
      <c r="I65" s="1" t="s">
        <v>66</v>
      </c>
      <c r="J65" s="1" t="s">
        <v>368</v>
      </c>
      <c r="K65" s="33">
        <v>80</v>
      </c>
      <c r="L65" s="33"/>
      <c r="M65" s="33"/>
      <c r="N65" s="33"/>
      <c r="O65" s="33"/>
      <c r="P65" s="33"/>
      <c r="Q65" s="33"/>
      <c r="R65" s="33"/>
      <c r="S65" s="33"/>
      <c r="T65" s="33"/>
      <c r="U65" s="33"/>
      <c r="V65" s="33"/>
      <c r="W65" s="33"/>
      <c r="X65" s="33"/>
      <c r="Y65" s="33"/>
      <c r="Z65" s="33"/>
      <c r="AA65" s="33"/>
      <c r="AB65" s="33"/>
      <c r="AC65" s="33"/>
      <c r="AD65" s="33"/>
    </row>
    <row r="66" spans="3:30" ht="42.75" x14ac:dyDescent="0.45">
      <c r="F66" s="1" t="s">
        <v>372</v>
      </c>
      <c r="G66" s="1" t="s">
        <v>805</v>
      </c>
      <c r="H66" s="1" t="s">
        <v>351</v>
      </c>
      <c r="I66" s="1" t="s">
        <v>66</v>
      </c>
      <c r="J66" s="1" t="s">
        <v>368</v>
      </c>
      <c r="K66" s="33">
        <v>50</v>
      </c>
      <c r="L66" s="33"/>
      <c r="M66" s="33"/>
      <c r="N66" s="33"/>
      <c r="O66" s="33"/>
      <c r="P66" s="33"/>
      <c r="Q66" s="33"/>
      <c r="R66" s="33"/>
      <c r="S66" s="33"/>
      <c r="T66" s="33"/>
      <c r="U66" s="33"/>
      <c r="V66" s="33"/>
      <c r="W66" s="33"/>
      <c r="X66" s="33"/>
      <c r="Y66" s="33"/>
      <c r="Z66" s="33"/>
      <c r="AA66" s="33"/>
      <c r="AB66" s="33"/>
      <c r="AC66" s="33"/>
      <c r="AD66" s="33"/>
    </row>
    <row r="67" spans="3:30" ht="356.25" x14ac:dyDescent="0.45">
      <c r="E67" s="1" t="s">
        <v>154</v>
      </c>
      <c r="F67" s="1" t="s">
        <v>805</v>
      </c>
      <c r="G67" s="1" t="s">
        <v>355</v>
      </c>
      <c r="H67" s="1" t="s">
        <v>114</v>
      </c>
      <c r="I67" s="1" t="s">
        <v>66</v>
      </c>
      <c r="J67" s="1" t="s">
        <v>340</v>
      </c>
      <c r="K67" s="33">
        <v>5</v>
      </c>
      <c r="L67" s="33"/>
      <c r="M67" s="33"/>
      <c r="N67" s="33"/>
      <c r="O67" s="33"/>
      <c r="P67" s="33"/>
      <c r="Q67" s="33"/>
      <c r="R67" s="33"/>
      <c r="S67" s="33"/>
      <c r="T67" s="33"/>
      <c r="U67" s="33"/>
      <c r="V67" s="33"/>
      <c r="W67" s="33"/>
      <c r="X67" s="33"/>
      <c r="Y67" s="33"/>
      <c r="Z67" s="33"/>
      <c r="AA67" s="33"/>
      <c r="AB67" s="33"/>
      <c r="AC67" s="33"/>
      <c r="AD67" s="33"/>
    </row>
    <row r="68" spans="3:30" ht="71.25" x14ac:dyDescent="0.45">
      <c r="H68" s="1" t="s">
        <v>345</v>
      </c>
      <c r="I68" s="1" t="s">
        <v>66</v>
      </c>
      <c r="J68" s="1" t="s">
        <v>340</v>
      </c>
      <c r="K68" s="33">
        <v>10</v>
      </c>
      <c r="L68" s="33"/>
      <c r="M68" s="33"/>
      <c r="N68" s="33"/>
      <c r="O68" s="33"/>
      <c r="P68" s="33"/>
      <c r="Q68" s="33"/>
      <c r="R68" s="33"/>
      <c r="S68" s="33"/>
      <c r="T68" s="33"/>
      <c r="U68" s="33"/>
      <c r="V68" s="33"/>
      <c r="W68" s="33"/>
      <c r="X68" s="33"/>
      <c r="Y68" s="33"/>
      <c r="Z68" s="33"/>
      <c r="AA68" s="33"/>
      <c r="AB68" s="33"/>
      <c r="AC68" s="33"/>
      <c r="AD68" s="33"/>
    </row>
    <row r="69" spans="3:30" ht="71.25" x14ac:dyDescent="0.45">
      <c r="H69" s="1" t="s">
        <v>348</v>
      </c>
      <c r="I69" s="1" t="s">
        <v>66</v>
      </c>
      <c r="J69" s="1" t="s">
        <v>340</v>
      </c>
      <c r="K69" s="33">
        <v>17.5</v>
      </c>
      <c r="L69" s="33"/>
      <c r="M69" s="33"/>
      <c r="N69" s="33"/>
      <c r="O69" s="33"/>
      <c r="P69" s="33"/>
      <c r="Q69" s="33"/>
      <c r="R69" s="33"/>
      <c r="S69" s="33"/>
      <c r="T69" s="33"/>
      <c r="U69" s="33"/>
      <c r="V69" s="33"/>
      <c r="W69" s="33"/>
      <c r="X69" s="33"/>
      <c r="Y69" s="33"/>
      <c r="Z69" s="33"/>
      <c r="AA69" s="33"/>
      <c r="AB69" s="33"/>
      <c r="AC69" s="33"/>
      <c r="AD69" s="33"/>
    </row>
    <row r="70" spans="3:30" ht="71.25" x14ac:dyDescent="0.45">
      <c r="H70" s="1" t="s">
        <v>351</v>
      </c>
      <c r="I70" s="1" t="s">
        <v>66</v>
      </c>
      <c r="J70" s="1" t="s">
        <v>352</v>
      </c>
      <c r="K70" s="33">
        <v>15</v>
      </c>
      <c r="L70" s="33"/>
      <c r="M70" s="33"/>
      <c r="N70" s="33"/>
      <c r="O70" s="33"/>
      <c r="P70" s="33"/>
      <c r="Q70" s="33"/>
      <c r="R70" s="33"/>
      <c r="S70" s="33"/>
      <c r="T70" s="33"/>
      <c r="U70" s="33"/>
      <c r="V70" s="33"/>
      <c r="W70" s="33"/>
      <c r="X70" s="33"/>
      <c r="Y70" s="33"/>
      <c r="Z70" s="33"/>
      <c r="AA70" s="33"/>
      <c r="AB70" s="33"/>
      <c r="AC70" s="33"/>
      <c r="AD70" s="33"/>
    </row>
    <row r="71" spans="3:30" ht="57" x14ac:dyDescent="0.45">
      <c r="J71" s="1" t="s">
        <v>354</v>
      </c>
      <c r="K71" s="33">
        <v>20</v>
      </c>
      <c r="L71" s="33"/>
      <c r="M71" s="33"/>
      <c r="N71" s="33"/>
      <c r="O71" s="33"/>
      <c r="P71" s="33"/>
      <c r="Q71" s="33"/>
      <c r="R71" s="33"/>
      <c r="S71" s="33"/>
      <c r="T71" s="33"/>
      <c r="U71" s="33"/>
      <c r="V71" s="33"/>
      <c r="W71" s="33"/>
      <c r="X71" s="33"/>
      <c r="Y71" s="33"/>
      <c r="Z71" s="33"/>
      <c r="AA71" s="33"/>
      <c r="AB71" s="33"/>
      <c r="AC71" s="33"/>
      <c r="AD71" s="33"/>
    </row>
    <row r="72" spans="3:30" ht="71.25" x14ac:dyDescent="0.45">
      <c r="C72" s="1" t="s">
        <v>195</v>
      </c>
      <c r="D72" s="1" t="s">
        <v>43</v>
      </c>
      <c r="E72" s="1" t="s">
        <v>805</v>
      </c>
      <c r="F72" s="1" t="s">
        <v>805</v>
      </c>
      <c r="G72" s="1" t="s">
        <v>205</v>
      </c>
      <c r="H72" s="1" t="s">
        <v>805</v>
      </c>
      <c r="I72" s="1" t="s">
        <v>66</v>
      </c>
      <c r="J72" s="1" t="s">
        <v>805</v>
      </c>
      <c r="K72" s="33"/>
      <c r="L72" s="33"/>
      <c r="M72" s="33"/>
      <c r="N72" s="33"/>
      <c r="O72" s="33"/>
      <c r="P72" s="33"/>
      <c r="Q72" s="33"/>
      <c r="R72" s="33"/>
      <c r="S72" s="33"/>
      <c r="T72" s="33"/>
      <c r="U72" s="33"/>
      <c r="V72" s="33">
        <v>0.88900000000000001</v>
      </c>
      <c r="W72" s="33"/>
      <c r="X72" s="33"/>
      <c r="Y72" s="33"/>
      <c r="Z72" s="33"/>
      <c r="AA72" s="33"/>
      <c r="AB72" s="33"/>
      <c r="AC72" s="33"/>
      <c r="AD72" s="33"/>
    </row>
    <row r="73" spans="3:30" ht="28.5" x14ac:dyDescent="0.45">
      <c r="G73" s="1" t="s">
        <v>203</v>
      </c>
      <c r="H73" s="1" t="s">
        <v>805</v>
      </c>
      <c r="I73" s="1" t="s">
        <v>66</v>
      </c>
      <c r="J73" s="1" t="s">
        <v>805</v>
      </c>
      <c r="K73" s="33"/>
      <c r="L73" s="33"/>
      <c r="M73" s="33"/>
      <c r="N73" s="33"/>
      <c r="O73" s="33"/>
      <c r="P73" s="33"/>
      <c r="Q73" s="33"/>
      <c r="R73" s="33"/>
      <c r="S73" s="33"/>
      <c r="T73" s="33"/>
      <c r="U73" s="33"/>
      <c r="V73" s="33">
        <v>2.54</v>
      </c>
      <c r="W73" s="33"/>
      <c r="X73" s="33"/>
      <c r="Y73" s="33"/>
      <c r="Z73" s="33"/>
      <c r="AA73" s="33"/>
      <c r="AB73" s="33"/>
      <c r="AC73" s="33"/>
      <c r="AD73" s="33"/>
    </row>
    <row r="74" spans="3:30" ht="28.5" x14ac:dyDescent="0.45">
      <c r="G74" s="1" t="s">
        <v>540</v>
      </c>
      <c r="H74" s="1" t="s">
        <v>805</v>
      </c>
      <c r="I74" s="1" t="s">
        <v>66</v>
      </c>
      <c r="J74" s="1" t="s">
        <v>805</v>
      </c>
      <c r="K74" s="33"/>
      <c r="L74" s="33"/>
      <c r="M74" s="33"/>
      <c r="N74" s="33"/>
      <c r="O74" s="33"/>
      <c r="P74" s="33"/>
      <c r="Q74" s="33"/>
      <c r="R74" s="33"/>
      <c r="S74" s="33"/>
      <c r="T74" s="33"/>
      <c r="U74" s="33"/>
      <c r="V74" s="33">
        <v>0.30480000000000002</v>
      </c>
      <c r="W74" s="33"/>
      <c r="X74" s="33"/>
      <c r="Y74" s="33"/>
      <c r="Z74" s="33"/>
      <c r="AA74" s="33"/>
      <c r="AB74" s="33"/>
      <c r="AC74" s="33"/>
      <c r="AD74" s="33"/>
    </row>
    <row r="75" spans="3:30" x14ac:dyDescent="0.45">
      <c r="G75" s="1" t="s">
        <v>541</v>
      </c>
      <c r="H75" s="1" t="s">
        <v>126</v>
      </c>
      <c r="I75" s="1" t="s">
        <v>66</v>
      </c>
      <c r="J75" s="1" t="s">
        <v>805</v>
      </c>
      <c r="K75" s="33"/>
      <c r="L75" s="33"/>
      <c r="M75" s="33"/>
      <c r="N75" s="33"/>
      <c r="O75" s="33"/>
      <c r="P75" s="33"/>
      <c r="Q75" s="33"/>
      <c r="R75" s="33"/>
      <c r="S75" s="33"/>
      <c r="T75" s="33"/>
      <c r="U75" s="33"/>
      <c r="V75" s="33">
        <v>4.3180000000000005</v>
      </c>
      <c r="W75" s="33"/>
      <c r="X75" s="33"/>
      <c r="Y75" s="33"/>
      <c r="Z75" s="33"/>
      <c r="AA75" s="33"/>
      <c r="AB75" s="33"/>
      <c r="AC75" s="33"/>
      <c r="AD75" s="33"/>
    </row>
    <row r="76" spans="3:30" x14ac:dyDescent="0.45">
      <c r="H76" s="1" t="s">
        <v>114</v>
      </c>
      <c r="I76" s="1" t="s">
        <v>66</v>
      </c>
      <c r="J76" s="1" t="s">
        <v>805</v>
      </c>
      <c r="K76" s="33"/>
      <c r="L76" s="33"/>
      <c r="M76" s="33"/>
      <c r="N76" s="33"/>
      <c r="O76" s="33"/>
      <c r="P76" s="33"/>
      <c r="Q76" s="33"/>
      <c r="R76" s="33"/>
      <c r="S76" s="33"/>
      <c r="T76" s="33"/>
      <c r="U76" s="33"/>
      <c r="V76" s="33">
        <v>17.779999999999998</v>
      </c>
      <c r="W76" s="33"/>
      <c r="X76" s="33"/>
      <c r="Y76" s="33"/>
      <c r="Z76" s="33"/>
      <c r="AA76" s="33"/>
      <c r="AB76" s="33"/>
      <c r="AC76" s="33"/>
      <c r="AD76" s="33"/>
    </row>
    <row r="77" spans="3:30" ht="28.5" x14ac:dyDescent="0.45">
      <c r="G77" s="1" t="s">
        <v>542</v>
      </c>
      <c r="H77" s="1" t="s">
        <v>126</v>
      </c>
      <c r="I77" s="1" t="s">
        <v>66</v>
      </c>
      <c r="J77" s="1" t="s">
        <v>805</v>
      </c>
      <c r="K77" s="33"/>
      <c r="L77" s="33"/>
      <c r="M77" s="33"/>
      <c r="N77" s="33"/>
      <c r="O77" s="33"/>
      <c r="P77" s="33"/>
      <c r="Q77" s="33"/>
      <c r="R77" s="33"/>
      <c r="S77" s="33"/>
      <c r="T77" s="33"/>
      <c r="U77" s="33"/>
      <c r="V77" s="33">
        <v>10.16</v>
      </c>
      <c r="W77" s="33"/>
      <c r="X77" s="33"/>
      <c r="Y77" s="33"/>
      <c r="Z77" s="33"/>
      <c r="AA77" s="33"/>
      <c r="AB77" s="33"/>
      <c r="AC77" s="33"/>
      <c r="AD77" s="33"/>
    </row>
    <row r="78" spans="3:30" x14ac:dyDescent="0.45">
      <c r="H78" s="1" t="s">
        <v>114</v>
      </c>
      <c r="I78" s="1" t="s">
        <v>66</v>
      </c>
      <c r="J78" s="1" t="s">
        <v>805</v>
      </c>
      <c r="K78" s="33"/>
      <c r="L78" s="33"/>
      <c r="M78" s="33"/>
      <c r="N78" s="33"/>
      <c r="O78" s="33"/>
      <c r="P78" s="33"/>
      <c r="Q78" s="33"/>
      <c r="R78" s="33"/>
      <c r="S78" s="33"/>
      <c r="T78" s="33"/>
      <c r="U78" s="33"/>
      <c r="V78" s="33">
        <v>91.44</v>
      </c>
      <c r="W78" s="33"/>
      <c r="X78" s="33"/>
      <c r="Y78" s="33"/>
      <c r="Z78" s="33"/>
      <c r="AA78" s="33"/>
      <c r="AB78" s="33"/>
      <c r="AC78" s="33"/>
      <c r="AD78" s="33"/>
    </row>
    <row r="79" spans="3:30" ht="28.5" x14ac:dyDescent="0.45">
      <c r="C79" s="1" t="s">
        <v>320</v>
      </c>
      <c r="D79" s="1" t="s">
        <v>96</v>
      </c>
      <c r="E79" s="1" t="s">
        <v>128</v>
      </c>
      <c r="F79" s="1" t="s">
        <v>315</v>
      </c>
      <c r="G79" s="1" t="s">
        <v>805</v>
      </c>
      <c r="H79" s="1" t="s">
        <v>118</v>
      </c>
      <c r="I79" s="1" t="s">
        <v>66</v>
      </c>
      <c r="J79" s="1" t="s">
        <v>805</v>
      </c>
      <c r="K79" s="33"/>
      <c r="L79" s="33"/>
      <c r="M79" s="33"/>
      <c r="N79" s="33"/>
      <c r="O79" s="33"/>
      <c r="P79" s="33"/>
      <c r="Q79" s="33"/>
      <c r="R79" s="33"/>
      <c r="S79" s="33"/>
      <c r="T79" s="33"/>
      <c r="U79" s="33"/>
      <c r="V79" s="33"/>
      <c r="W79" s="33"/>
      <c r="X79" s="33"/>
      <c r="Y79" s="33"/>
      <c r="Z79" s="33"/>
      <c r="AA79" s="33"/>
      <c r="AB79" s="33"/>
      <c r="AC79" s="33">
        <v>18</v>
      </c>
      <c r="AD79" s="33"/>
    </row>
    <row r="80" spans="3:30" x14ac:dyDescent="0.45">
      <c r="H80" s="1" t="s">
        <v>120</v>
      </c>
      <c r="I80" s="1" t="s">
        <v>66</v>
      </c>
      <c r="J80" s="1" t="s">
        <v>805</v>
      </c>
      <c r="K80" s="33"/>
      <c r="L80" s="33"/>
      <c r="M80" s="33"/>
      <c r="N80" s="33"/>
      <c r="O80" s="33"/>
      <c r="P80" s="33"/>
      <c r="Q80" s="33"/>
      <c r="R80" s="33"/>
      <c r="S80" s="33"/>
      <c r="T80" s="33"/>
      <c r="U80" s="33"/>
      <c r="V80" s="33"/>
      <c r="W80" s="33"/>
      <c r="X80" s="33"/>
      <c r="Y80" s="33"/>
      <c r="Z80" s="33"/>
      <c r="AA80" s="33"/>
      <c r="AB80" s="33"/>
      <c r="AC80" s="33">
        <v>36</v>
      </c>
      <c r="AD80" s="33"/>
    </row>
    <row r="81" spans="3:30" x14ac:dyDescent="0.45">
      <c r="H81" s="1" t="s">
        <v>126</v>
      </c>
      <c r="I81" s="1" t="s">
        <v>66</v>
      </c>
      <c r="J81" s="1" t="s">
        <v>805</v>
      </c>
      <c r="K81" s="33"/>
      <c r="L81" s="33"/>
      <c r="M81" s="33"/>
      <c r="N81" s="33"/>
      <c r="O81" s="33"/>
      <c r="P81" s="33"/>
      <c r="Q81" s="33"/>
      <c r="R81" s="33"/>
      <c r="S81" s="33"/>
      <c r="T81" s="33"/>
      <c r="U81" s="33"/>
      <c r="V81" s="33"/>
      <c r="W81" s="33"/>
      <c r="X81" s="33"/>
      <c r="Y81" s="33"/>
      <c r="Z81" s="33"/>
      <c r="AA81" s="33"/>
      <c r="AB81" s="33"/>
      <c r="AC81" s="33">
        <v>24</v>
      </c>
      <c r="AD81" s="33"/>
    </row>
    <row r="82" spans="3:30" x14ac:dyDescent="0.45">
      <c r="F82" s="1" t="s">
        <v>322</v>
      </c>
      <c r="G82" s="1" t="s">
        <v>805</v>
      </c>
      <c r="H82" s="1" t="s">
        <v>118</v>
      </c>
      <c r="I82" s="1" t="s">
        <v>66</v>
      </c>
      <c r="J82" s="1" t="s">
        <v>805</v>
      </c>
      <c r="K82" s="33"/>
      <c r="L82" s="33"/>
      <c r="M82" s="33"/>
      <c r="N82" s="33"/>
      <c r="O82" s="33"/>
      <c r="P82" s="33"/>
      <c r="Q82" s="33"/>
      <c r="R82" s="33"/>
      <c r="S82" s="33"/>
      <c r="T82" s="33"/>
      <c r="U82" s="33"/>
      <c r="V82" s="33"/>
      <c r="W82" s="33"/>
      <c r="X82" s="33"/>
      <c r="Y82" s="33"/>
      <c r="Z82" s="33"/>
      <c r="AA82" s="33"/>
      <c r="AB82" s="33"/>
      <c r="AC82" s="33">
        <v>12</v>
      </c>
      <c r="AD82" s="33"/>
    </row>
    <row r="83" spans="3:30" x14ac:dyDescent="0.45">
      <c r="H83" s="1" t="s">
        <v>120</v>
      </c>
      <c r="I83" s="1" t="s">
        <v>66</v>
      </c>
      <c r="J83" s="1" t="s">
        <v>805</v>
      </c>
      <c r="K83" s="33"/>
      <c r="L83" s="33"/>
      <c r="M83" s="33"/>
      <c r="N83" s="33"/>
      <c r="O83" s="33"/>
      <c r="P83" s="33"/>
      <c r="Q83" s="33"/>
      <c r="R83" s="33"/>
      <c r="S83" s="33"/>
      <c r="T83" s="33"/>
      <c r="U83" s="33"/>
      <c r="V83" s="33"/>
      <c r="W83" s="33"/>
      <c r="X83" s="33"/>
      <c r="Y83" s="33"/>
      <c r="Z83" s="33"/>
      <c r="AA83" s="33"/>
      <c r="AB83" s="33"/>
      <c r="AC83" s="33">
        <v>24</v>
      </c>
      <c r="AD83" s="33"/>
    </row>
    <row r="84" spans="3:30" x14ac:dyDescent="0.45">
      <c r="H84" s="1" t="s">
        <v>126</v>
      </c>
      <c r="I84" s="1" t="s">
        <v>66</v>
      </c>
      <c r="J84" s="1" t="s">
        <v>805</v>
      </c>
      <c r="K84" s="33"/>
      <c r="L84" s="33"/>
      <c r="M84" s="33"/>
      <c r="N84" s="33"/>
      <c r="O84" s="33"/>
      <c r="P84" s="33"/>
      <c r="Q84" s="33"/>
      <c r="R84" s="33"/>
      <c r="S84" s="33"/>
      <c r="T84" s="33"/>
      <c r="U84" s="33"/>
      <c r="V84" s="33"/>
      <c r="W84" s="33"/>
      <c r="X84" s="33"/>
      <c r="Y84" s="33"/>
      <c r="Z84" s="33"/>
      <c r="AA84" s="33"/>
      <c r="AB84" s="33"/>
      <c r="AC84" s="33">
        <v>16</v>
      </c>
      <c r="AD84" s="33"/>
    </row>
    <row r="85" spans="3:30" ht="28.5" x14ac:dyDescent="0.45">
      <c r="F85" s="1" t="s">
        <v>323</v>
      </c>
      <c r="G85" s="1" t="s">
        <v>805</v>
      </c>
      <c r="H85" s="1" t="s">
        <v>118</v>
      </c>
      <c r="I85" s="1" t="s">
        <v>66</v>
      </c>
      <c r="J85" s="1" t="s">
        <v>805</v>
      </c>
      <c r="K85" s="33"/>
      <c r="L85" s="33"/>
      <c r="M85" s="33"/>
      <c r="N85" s="33"/>
      <c r="O85" s="33"/>
      <c r="P85" s="33"/>
      <c r="Q85" s="33"/>
      <c r="R85" s="33"/>
      <c r="S85" s="33"/>
      <c r="T85" s="33"/>
      <c r="U85" s="33"/>
      <c r="V85" s="33"/>
      <c r="W85" s="33"/>
      <c r="X85" s="33"/>
      <c r="Y85" s="33"/>
      <c r="Z85" s="33"/>
      <c r="AA85" s="33"/>
      <c r="AB85" s="33"/>
      <c r="AC85" s="33">
        <v>6</v>
      </c>
      <c r="AD85" s="33"/>
    </row>
    <row r="86" spans="3:30" x14ac:dyDescent="0.45">
      <c r="H86" s="1" t="s">
        <v>120</v>
      </c>
      <c r="I86" s="1" t="s">
        <v>66</v>
      </c>
      <c r="J86" s="1" t="s">
        <v>805</v>
      </c>
      <c r="K86" s="33"/>
      <c r="L86" s="33"/>
      <c r="M86" s="33"/>
      <c r="N86" s="33"/>
      <c r="O86" s="33"/>
      <c r="P86" s="33"/>
      <c r="Q86" s="33"/>
      <c r="R86" s="33"/>
      <c r="S86" s="33"/>
      <c r="T86" s="33"/>
      <c r="U86" s="33"/>
      <c r="V86" s="33"/>
      <c r="W86" s="33"/>
      <c r="X86" s="33"/>
      <c r="Y86" s="33"/>
      <c r="Z86" s="33"/>
      <c r="AA86" s="33"/>
      <c r="AB86" s="33"/>
      <c r="AC86" s="33">
        <v>12</v>
      </c>
      <c r="AD86" s="33"/>
    </row>
    <row r="87" spans="3:30" x14ac:dyDescent="0.45">
      <c r="H87" s="1" t="s">
        <v>126</v>
      </c>
      <c r="I87" s="1" t="s">
        <v>66</v>
      </c>
      <c r="J87" s="1" t="s">
        <v>805</v>
      </c>
      <c r="K87" s="33"/>
      <c r="L87" s="33"/>
      <c r="M87" s="33"/>
      <c r="N87" s="33"/>
      <c r="O87" s="33"/>
      <c r="P87" s="33"/>
      <c r="Q87" s="33"/>
      <c r="R87" s="33"/>
      <c r="S87" s="33"/>
      <c r="T87" s="33"/>
      <c r="U87" s="33"/>
      <c r="V87" s="33"/>
      <c r="W87" s="33"/>
      <c r="X87" s="33"/>
      <c r="Y87" s="33"/>
      <c r="Z87" s="33"/>
      <c r="AA87" s="33"/>
      <c r="AB87" s="33"/>
      <c r="AC87" s="33">
        <v>8</v>
      </c>
      <c r="AD87" s="33"/>
    </row>
    <row r="88" spans="3:30" ht="28.5" x14ac:dyDescent="0.45">
      <c r="F88" s="1" t="s">
        <v>325</v>
      </c>
      <c r="G88" s="1" t="s">
        <v>805</v>
      </c>
      <c r="H88" s="1" t="s">
        <v>118</v>
      </c>
      <c r="I88" s="1" t="s">
        <v>66</v>
      </c>
      <c r="J88" s="1" t="s">
        <v>805</v>
      </c>
      <c r="K88" s="33"/>
      <c r="L88" s="33"/>
      <c r="M88" s="33"/>
      <c r="N88" s="33"/>
      <c r="O88" s="33"/>
      <c r="P88" s="33"/>
      <c r="Q88" s="33"/>
      <c r="R88" s="33"/>
      <c r="S88" s="33"/>
      <c r="T88" s="33"/>
      <c r="U88" s="33"/>
      <c r="V88" s="33"/>
      <c r="W88" s="33"/>
      <c r="X88" s="33"/>
      <c r="Y88" s="33"/>
      <c r="Z88" s="33"/>
      <c r="AA88" s="33"/>
      <c r="AB88" s="33"/>
      <c r="AC88" s="33">
        <v>4.5</v>
      </c>
      <c r="AD88" s="33"/>
    </row>
    <row r="89" spans="3:30" x14ac:dyDescent="0.45">
      <c r="H89" s="1" t="s">
        <v>120</v>
      </c>
      <c r="I89" s="1" t="s">
        <v>66</v>
      </c>
      <c r="J89" s="1" t="s">
        <v>805</v>
      </c>
      <c r="K89" s="33"/>
      <c r="L89" s="33"/>
      <c r="M89" s="33"/>
      <c r="N89" s="33"/>
      <c r="O89" s="33"/>
      <c r="P89" s="33"/>
      <c r="Q89" s="33"/>
      <c r="R89" s="33"/>
      <c r="S89" s="33"/>
      <c r="T89" s="33"/>
      <c r="U89" s="33"/>
      <c r="V89" s="33"/>
      <c r="W89" s="33"/>
      <c r="X89" s="33"/>
      <c r="Y89" s="33"/>
      <c r="Z89" s="33"/>
      <c r="AA89" s="33"/>
      <c r="AB89" s="33"/>
      <c r="AC89" s="33">
        <v>9</v>
      </c>
      <c r="AD89" s="33"/>
    </row>
    <row r="90" spans="3:30" x14ac:dyDescent="0.45">
      <c r="H90" s="1" t="s">
        <v>126</v>
      </c>
      <c r="I90" s="1" t="s">
        <v>66</v>
      </c>
      <c r="J90" s="1" t="s">
        <v>805</v>
      </c>
      <c r="K90" s="33"/>
      <c r="L90" s="33"/>
      <c r="M90" s="33"/>
      <c r="N90" s="33"/>
      <c r="O90" s="33"/>
      <c r="P90" s="33"/>
      <c r="Q90" s="33"/>
      <c r="R90" s="33"/>
      <c r="S90" s="33"/>
      <c r="T90" s="33"/>
      <c r="U90" s="33"/>
      <c r="V90" s="33"/>
      <c r="W90" s="33"/>
      <c r="X90" s="33"/>
      <c r="Y90" s="33"/>
      <c r="Z90" s="33"/>
      <c r="AA90" s="33"/>
      <c r="AB90" s="33"/>
      <c r="AC90" s="33">
        <v>6</v>
      </c>
      <c r="AD90" s="33"/>
    </row>
    <row r="91" spans="3:30" ht="142.5" x14ac:dyDescent="0.45">
      <c r="C91" s="1" t="s">
        <v>137</v>
      </c>
      <c r="D91" s="1" t="s">
        <v>43</v>
      </c>
      <c r="E91" s="1" t="s">
        <v>81</v>
      </c>
      <c r="F91" s="1" t="s">
        <v>805</v>
      </c>
      <c r="G91" s="1" t="s">
        <v>805</v>
      </c>
      <c r="H91" s="1" t="s">
        <v>805</v>
      </c>
      <c r="I91" s="1" t="s">
        <v>138</v>
      </c>
      <c r="J91" s="1" t="s">
        <v>139</v>
      </c>
      <c r="K91" s="33"/>
      <c r="L91" s="33"/>
      <c r="M91" s="33"/>
      <c r="N91" s="33"/>
      <c r="O91" s="33"/>
      <c r="P91" s="33"/>
      <c r="Q91" s="33">
        <v>0.3</v>
      </c>
      <c r="R91" s="33"/>
      <c r="S91" s="33"/>
      <c r="T91" s="33"/>
      <c r="U91" s="33"/>
      <c r="V91" s="33"/>
      <c r="W91" s="33"/>
      <c r="X91" s="33"/>
      <c r="Y91" s="33"/>
      <c r="Z91" s="33"/>
      <c r="AA91" s="33"/>
      <c r="AB91" s="33"/>
      <c r="AC91" s="33"/>
      <c r="AD91" s="33"/>
    </row>
    <row r="92" spans="3:30" ht="42.75" x14ac:dyDescent="0.45">
      <c r="I92" s="1" t="s">
        <v>141</v>
      </c>
      <c r="J92" s="1" t="s">
        <v>143</v>
      </c>
      <c r="K92" s="33"/>
      <c r="L92" s="33"/>
      <c r="M92" s="33"/>
      <c r="N92" s="33"/>
      <c r="O92" s="33"/>
      <c r="P92" s="33"/>
      <c r="Q92" s="33">
        <v>0.3</v>
      </c>
      <c r="R92" s="33"/>
      <c r="S92" s="33"/>
      <c r="T92" s="33"/>
      <c r="U92" s="33"/>
      <c r="V92" s="33"/>
      <c r="W92" s="33"/>
      <c r="X92" s="33"/>
      <c r="Y92" s="33"/>
      <c r="Z92" s="33"/>
      <c r="AA92" s="33"/>
      <c r="AB92" s="33"/>
      <c r="AC92" s="33"/>
      <c r="AD92" s="33"/>
    </row>
    <row r="93" spans="3:30" ht="28.5" x14ac:dyDescent="0.45">
      <c r="J93" s="1" t="s">
        <v>142</v>
      </c>
      <c r="K93" s="33"/>
      <c r="L93" s="33"/>
      <c r="M93" s="33"/>
      <c r="N93" s="33"/>
      <c r="O93" s="33"/>
      <c r="P93" s="33"/>
      <c r="Q93" s="33">
        <v>0.6</v>
      </c>
      <c r="R93" s="33"/>
      <c r="S93" s="33"/>
      <c r="T93" s="33"/>
      <c r="U93" s="33"/>
      <c r="V93" s="33"/>
      <c r="W93" s="33"/>
      <c r="X93" s="33"/>
      <c r="Y93" s="33"/>
      <c r="Z93" s="33"/>
      <c r="AA93" s="33"/>
      <c r="AB93" s="33"/>
      <c r="AC93" s="33"/>
      <c r="AD93" s="33"/>
    </row>
    <row r="94" spans="3:30" ht="42.75" x14ac:dyDescent="0.45">
      <c r="I94" s="1" t="s">
        <v>144</v>
      </c>
      <c r="J94" s="1" t="s">
        <v>143</v>
      </c>
      <c r="K94" s="33"/>
      <c r="L94" s="33"/>
      <c r="M94" s="33"/>
      <c r="N94" s="33"/>
      <c r="O94" s="33"/>
      <c r="P94" s="33"/>
      <c r="Q94" s="33">
        <v>0.3</v>
      </c>
      <c r="R94" s="33"/>
      <c r="S94" s="33"/>
      <c r="T94" s="33"/>
      <c r="U94" s="33"/>
      <c r="V94" s="33"/>
      <c r="W94" s="33"/>
      <c r="X94" s="33"/>
      <c r="Y94" s="33"/>
      <c r="Z94" s="33"/>
      <c r="AA94" s="33"/>
      <c r="AB94" s="33"/>
      <c r="AC94" s="33"/>
      <c r="AD94" s="33"/>
    </row>
    <row r="95" spans="3:30" ht="28.5" x14ac:dyDescent="0.45">
      <c r="J95" s="1" t="s">
        <v>142</v>
      </c>
      <c r="K95" s="33"/>
      <c r="L95" s="33"/>
      <c r="M95" s="33"/>
      <c r="N95" s="33"/>
      <c r="O95" s="33"/>
      <c r="P95" s="33"/>
      <c r="Q95" s="33">
        <v>1</v>
      </c>
      <c r="R95" s="33"/>
      <c r="S95" s="33"/>
      <c r="T95" s="33"/>
      <c r="U95" s="33"/>
      <c r="V95" s="33"/>
      <c r="W95" s="33"/>
      <c r="X95" s="33"/>
      <c r="Y95" s="33"/>
      <c r="Z95" s="33"/>
      <c r="AA95" s="33"/>
      <c r="AB95" s="33"/>
      <c r="AC95" s="33"/>
      <c r="AD95" s="33"/>
    </row>
    <row r="96" spans="3:30" ht="156.75" x14ac:dyDescent="0.45">
      <c r="C96" s="1" t="s">
        <v>145</v>
      </c>
      <c r="D96" s="1" t="s">
        <v>43</v>
      </c>
      <c r="E96" s="1" t="s">
        <v>81</v>
      </c>
      <c r="F96" s="1" t="s">
        <v>805</v>
      </c>
      <c r="G96" s="1" t="s">
        <v>805</v>
      </c>
      <c r="H96" s="1" t="s">
        <v>805</v>
      </c>
      <c r="I96" s="1" t="s">
        <v>146</v>
      </c>
      <c r="J96" s="1" t="s">
        <v>142</v>
      </c>
      <c r="K96" s="33"/>
      <c r="L96" s="33"/>
      <c r="M96" s="33"/>
      <c r="N96" s="33"/>
      <c r="O96" s="33"/>
      <c r="P96" s="33"/>
      <c r="Q96" s="33">
        <v>10</v>
      </c>
      <c r="R96" s="33"/>
      <c r="S96" s="33"/>
      <c r="T96" s="33"/>
      <c r="U96" s="33"/>
      <c r="V96" s="33"/>
      <c r="W96" s="33"/>
      <c r="X96" s="33"/>
      <c r="Y96" s="33"/>
      <c r="Z96" s="33"/>
      <c r="AA96" s="33"/>
      <c r="AB96" s="33"/>
      <c r="AC96" s="33"/>
      <c r="AD96" s="33"/>
    </row>
    <row r="97" spans="3:30" ht="28.5" x14ac:dyDescent="0.45">
      <c r="J97" s="1" t="s">
        <v>147</v>
      </c>
      <c r="K97" s="33"/>
      <c r="L97" s="33"/>
      <c r="M97" s="33"/>
      <c r="N97" s="33"/>
      <c r="O97" s="33"/>
      <c r="P97" s="33"/>
      <c r="Q97" s="33">
        <v>0.3</v>
      </c>
      <c r="R97" s="33"/>
      <c r="S97" s="33"/>
      <c r="T97" s="33"/>
      <c r="U97" s="33"/>
      <c r="V97" s="33"/>
      <c r="W97" s="33"/>
      <c r="X97" s="33"/>
      <c r="Y97" s="33"/>
      <c r="Z97" s="33"/>
      <c r="AA97" s="33"/>
      <c r="AB97" s="33"/>
      <c r="AC97" s="33"/>
      <c r="AD97" s="33"/>
    </row>
    <row r="98" spans="3:30" ht="114" x14ac:dyDescent="0.45">
      <c r="C98" s="1" t="s">
        <v>373</v>
      </c>
      <c r="D98" s="1" t="s">
        <v>96</v>
      </c>
      <c r="E98" s="1" t="s">
        <v>101</v>
      </c>
      <c r="F98" s="1" t="s">
        <v>805</v>
      </c>
      <c r="G98" s="1" t="s">
        <v>342</v>
      </c>
      <c r="H98" s="1" t="s">
        <v>351</v>
      </c>
      <c r="I98" s="1" t="s">
        <v>66</v>
      </c>
      <c r="J98" s="1" t="s">
        <v>352</v>
      </c>
      <c r="K98" s="33">
        <v>10</v>
      </c>
      <c r="L98" s="33"/>
      <c r="M98" s="33"/>
      <c r="N98" s="33"/>
      <c r="O98" s="33"/>
      <c r="P98" s="33"/>
      <c r="Q98" s="33"/>
      <c r="R98" s="33"/>
      <c r="S98" s="33"/>
      <c r="T98" s="33"/>
      <c r="U98" s="33"/>
      <c r="V98" s="33"/>
      <c r="W98" s="33"/>
      <c r="X98" s="33"/>
      <c r="Y98" s="33"/>
      <c r="Z98" s="33"/>
      <c r="AA98" s="33"/>
      <c r="AB98" s="33"/>
      <c r="AC98" s="33"/>
      <c r="AD98" s="33"/>
    </row>
    <row r="99" spans="3:30" ht="57" x14ac:dyDescent="0.45">
      <c r="J99" s="1" t="s">
        <v>354</v>
      </c>
      <c r="K99" s="33">
        <v>10</v>
      </c>
      <c r="L99" s="33"/>
      <c r="M99" s="33"/>
      <c r="N99" s="33"/>
      <c r="O99" s="33"/>
      <c r="P99" s="33"/>
      <c r="Q99" s="33"/>
      <c r="R99" s="33"/>
      <c r="S99" s="33"/>
      <c r="T99" s="33"/>
      <c r="U99" s="33"/>
      <c r="V99" s="33"/>
      <c r="W99" s="33"/>
      <c r="X99" s="33"/>
      <c r="Y99" s="33"/>
      <c r="Z99" s="33"/>
      <c r="AA99" s="33"/>
      <c r="AB99" s="33"/>
      <c r="AC99" s="33"/>
      <c r="AD99" s="33"/>
    </row>
    <row r="100" spans="3:30" ht="356.25" x14ac:dyDescent="0.45">
      <c r="E100" s="1" t="s">
        <v>358</v>
      </c>
      <c r="F100" s="1" t="s">
        <v>805</v>
      </c>
      <c r="G100" s="1" t="s">
        <v>355</v>
      </c>
      <c r="H100" s="1" t="s">
        <v>351</v>
      </c>
      <c r="I100" s="1" t="s">
        <v>66</v>
      </c>
      <c r="J100" s="1" t="s">
        <v>352</v>
      </c>
      <c r="K100" s="33">
        <v>2.5</v>
      </c>
      <c r="L100" s="33"/>
      <c r="M100" s="33"/>
      <c r="N100" s="33"/>
      <c r="O100" s="33"/>
      <c r="P100" s="33"/>
      <c r="Q100" s="33"/>
      <c r="R100" s="33"/>
      <c r="S100" s="33"/>
      <c r="T100" s="33"/>
      <c r="U100" s="33"/>
      <c r="V100" s="33"/>
      <c r="W100" s="33"/>
      <c r="X100" s="33"/>
      <c r="Y100" s="33"/>
      <c r="Z100" s="33"/>
      <c r="AA100" s="33"/>
      <c r="AB100" s="33"/>
      <c r="AC100" s="33"/>
      <c r="AD100" s="33"/>
    </row>
    <row r="101" spans="3:30" ht="57" x14ac:dyDescent="0.45">
      <c r="J101" s="1" t="s">
        <v>354</v>
      </c>
      <c r="K101" s="33">
        <v>10</v>
      </c>
      <c r="L101" s="33"/>
      <c r="M101" s="33"/>
      <c r="N101" s="33"/>
      <c r="O101" s="33"/>
      <c r="P101" s="33"/>
      <c r="Q101" s="33"/>
      <c r="R101" s="33"/>
      <c r="S101" s="33"/>
      <c r="T101" s="33"/>
      <c r="U101" s="33"/>
      <c r="V101" s="33"/>
      <c r="W101" s="33"/>
      <c r="X101" s="33"/>
      <c r="Y101" s="33"/>
      <c r="Z101" s="33"/>
      <c r="AA101" s="33"/>
      <c r="AB101" s="33"/>
      <c r="AC101" s="33"/>
      <c r="AD101" s="33"/>
    </row>
    <row r="102" spans="3:30" ht="42.75" x14ac:dyDescent="0.45">
      <c r="E102" s="1" t="s">
        <v>369</v>
      </c>
      <c r="F102" s="1" t="s">
        <v>370</v>
      </c>
      <c r="G102" s="1" t="s">
        <v>805</v>
      </c>
      <c r="H102" s="1">
        <v>100</v>
      </c>
      <c r="I102" s="1" t="s">
        <v>66</v>
      </c>
      <c r="J102" s="1" t="s">
        <v>368</v>
      </c>
      <c r="K102" s="33">
        <v>50</v>
      </c>
      <c r="L102" s="33"/>
      <c r="M102" s="33"/>
      <c r="N102" s="33"/>
      <c r="O102" s="33"/>
      <c r="P102" s="33"/>
      <c r="Q102" s="33"/>
      <c r="R102" s="33"/>
      <c r="S102" s="33"/>
      <c r="T102" s="33"/>
      <c r="U102" s="33"/>
      <c r="V102" s="33"/>
      <c r="W102" s="33"/>
      <c r="X102" s="33"/>
      <c r="Y102" s="33"/>
      <c r="Z102" s="33"/>
      <c r="AA102" s="33"/>
      <c r="AB102" s="33"/>
      <c r="AC102" s="33"/>
      <c r="AD102" s="33"/>
    </row>
    <row r="103" spans="3:30" ht="114" x14ac:dyDescent="0.45">
      <c r="F103" s="1" t="s">
        <v>371</v>
      </c>
      <c r="G103" s="1" t="s">
        <v>805</v>
      </c>
      <c r="H103" s="1">
        <v>80</v>
      </c>
      <c r="I103" s="1" t="s">
        <v>66</v>
      </c>
      <c r="J103" s="1" t="s">
        <v>368</v>
      </c>
      <c r="K103" s="33">
        <v>40</v>
      </c>
      <c r="L103" s="33"/>
      <c r="M103" s="33"/>
      <c r="N103" s="33"/>
      <c r="O103" s="33"/>
      <c r="P103" s="33"/>
      <c r="Q103" s="33"/>
      <c r="R103" s="33"/>
      <c r="S103" s="33"/>
      <c r="T103" s="33"/>
      <c r="U103" s="33"/>
      <c r="V103" s="33"/>
      <c r="W103" s="33"/>
      <c r="X103" s="33"/>
      <c r="Y103" s="33"/>
      <c r="Z103" s="33"/>
      <c r="AA103" s="33"/>
      <c r="AB103" s="33"/>
      <c r="AC103" s="33"/>
      <c r="AD103" s="33"/>
    </row>
    <row r="104" spans="3:30" ht="42.75" x14ac:dyDescent="0.45">
      <c r="F104" s="1" t="s">
        <v>372</v>
      </c>
      <c r="G104" s="1" t="s">
        <v>805</v>
      </c>
      <c r="H104" s="1">
        <v>50</v>
      </c>
      <c r="I104" s="1" t="s">
        <v>66</v>
      </c>
      <c r="J104" s="1" t="s">
        <v>368</v>
      </c>
      <c r="K104" s="33">
        <v>25</v>
      </c>
      <c r="L104" s="33"/>
      <c r="M104" s="33"/>
      <c r="N104" s="33"/>
      <c r="O104" s="33"/>
      <c r="P104" s="33"/>
      <c r="Q104" s="33"/>
      <c r="R104" s="33"/>
      <c r="S104" s="33"/>
      <c r="T104" s="33"/>
      <c r="U104" s="33"/>
      <c r="V104" s="33"/>
      <c r="W104" s="33"/>
      <c r="X104" s="33"/>
      <c r="Y104" s="33"/>
      <c r="Z104" s="33"/>
      <c r="AA104" s="33"/>
      <c r="AB104" s="33"/>
      <c r="AC104" s="33"/>
      <c r="AD104" s="33"/>
    </row>
    <row r="105" spans="3:30" ht="356.25" x14ac:dyDescent="0.45">
      <c r="E105" s="1" t="s">
        <v>154</v>
      </c>
      <c r="F105" s="1" t="s">
        <v>805</v>
      </c>
      <c r="G105" s="1" t="s">
        <v>355</v>
      </c>
      <c r="H105" s="1" t="s">
        <v>351</v>
      </c>
      <c r="I105" s="1" t="s">
        <v>66</v>
      </c>
      <c r="J105" s="1" t="s">
        <v>352</v>
      </c>
      <c r="K105" s="33">
        <v>5</v>
      </c>
      <c r="L105" s="33"/>
      <c r="M105" s="33"/>
      <c r="N105" s="33"/>
      <c r="O105" s="33"/>
      <c r="P105" s="33"/>
      <c r="Q105" s="33"/>
      <c r="R105" s="33"/>
      <c r="S105" s="33"/>
      <c r="T105" s="33"/>
      <c r="U105" s="33"/>
      <c r="V105" s="33"/>
      <c r="W105" s="33"/>
      <c r="X105" s="33"/>
      <c r="Y105" s="33"/>
      <c r="Z105" s="33"/>
      <c r="AA105" s="33"/>
      <c r="AB105" s="33"/>
      <c r="AC105" s="33"/>
      <c r="AD105" s="33"/>
    </row>
    <row r="106" spans="3:30" ht="57" x14ac:dyDescent="0.45">
      <c r="J106" s="1" t="s">
        <v>354</v>
      </c>
      <c r="K106" s="33">
        <v>10</v>
      </c>
      <c r="L106" s="33"/>
      <c r="M106" s="33"/>
      <c r="N106" s="33"/>
      <c r="O106" s="33"/>
      <c r="P106" s="33"/>
      <c r="Q106" s="33"/>
      <c r="R106" s="33"/>
      <c r="S106" s="33"/>
      <c r="T106" s="33"/>
      <c r="U106" s="33"/>
      <c r="V106" s="33"/>
      <c r="W106" s="33"/>
      <c r="X106" s="33"/>
      <c r="Y106" s="33"/>
      <c r="Z106" s="33"/>
      <c r="AA106" s="33"/>
      <c r="AB106" s="33"/>
      <c r="AC106" s="33"/>
      <c r="AD106" s="33"/>
    </row>
    <row r="107" spans="3:30" ht="57" x14ac:dyDescent="0.45">
      <c r="C107" s="1" t="s">
        <v>295</v>
      </c>
      <c r="D107" s="1" t="s">
        <v>43</v>
      </c>
      <c r="E107" s="1" t="s">
        <v>296</v>
      </c>
      <c r="F107" s="1" t="s">
        <v>805</v>
      </c>
      <c r="G107" s="1" t="s">
        <v>805</v>
      </c>
      <c r="H107" s="1" t="s">
        <v>805</v>
      </c>
      <c r="I107" s="1" t="s">
        <v>66</v>
      </c>
      <c r="J107" s="1" t="s">
        <v>139</v>
      </c>
      <c r="K107" s="33"/>
      <c r="L107" s="33"/>
      <c r="M107" s="33"/>
      <c r="N107" s="33"/>
      <c r="O107" s="33"/>
      <c r="P107" s="33"/>
      <c r="Q107" s="33"/>
      <c r="R107" s="33"/>
      <c r="S107" s="33"/>
      <c r="T107" s="33"/>
      <c r="U107" s="33"/>
      <c r="V107" s="33"/>
      <c r="W107" s="33"/>
      <c r="X107" s="33"/>
      <c r="Y107" s="33"/>
      <c r="Z107" s="33"/>
      <c r="AA107" s="33">
        <v>14</v>
      </c>
      <c r="AB107" s="33"/>
      <c r="AC107" s="33"/>
      <c r="AD107" s="33"/>
    </row>
    <row r="108" spans="3:30" ht="42.75" x14ac:dyDescent="0.45">
      <c r="E108" s="1" t="s">
        <v>300</v>
      </c>
      <c r="F108" s="1" t="s">
        <v>805</v>
      </c>
      <c r="G108" s="1" t="s">
        <v>805</v>
      </c>
      <c r="H108" s="1" t="s">
        <v>805</v>
      </c>
      <c r="I108" s="1" t="s">
        <v>66</v>
      </c>
      <c r="J108" s="1" t="s">
        <v>143</v>
      </c>
      <c r="K108" s="33"/>
      <c r="L108" s="33"/>
      <c r="M108" s="33"/>
      <c r="N108" s="33"/>
      <c r="O108" s="33"/>
      <c r="P108" s="33"/>
      <c r="Q108" s="33"/>
      <c r="R108" s="33"/>
      <c r="S108" s="33"/>
      <c r="T108" s="33"/>
      <c r="U108" s="33"/>
      <c r="V108" s="33"/>
      <c r="W108" s="33"/>
      <c r="X108" s="33"/>
      <c r="Y108" s="33"/>
      <c r="Z108" s="33"/>
      <c r="AA108" s="33">
        <v>2</v>
      </c>
      <c r="AB108" s="33"/>
      <c r="AC108" s="33"/>
      <c r="AD108" s="33"/>
    </row>
    <row r="109" spans="3:30" ht="28.5" x14ac:dyDescent="0.45">
      <c r="J109" s="1" t="s">
        <v>142</v>
      </c>
      <c r="K109" s="33"/>
      <c r="L109" s="33"/>
      <c r="M109" s="33"/>
      <c r="N109" s="33"/>
      <c r="O109" s="33"/>
      <c r="P109" s="33"/>
      <c r="Q109" s="33"/>
      <c r="R109" s="33"/>
      <c r="S109" s="33"/>
      <c r="T109" s="33"/>
      <c r="U109" s="33"/>
      <c r="V109" s="33"/>
      <c r="W109" s="33"/>
      <c r="X109" s="33"/>
      <c r="Y109" s="33"/>
      <c r="Z109" s="33"/>
      <c r="AA109" s="33">
        <v>8</v>
      </c>
      <c r="AB109" s="33"/>
      <c r="AC109" s="33"/>
      <c r="AD109" s="33"/>
    </row>
    <row r="110" spans="3:30" x14ac:dyDescent="0.45">
      <c r="J110" s="1" t="s">
        <v>805</v>
      </c>
      <c r="K110" s="33"/>
      <c r="L110" s="33"/>
      <c r="M110" s="33"/>
      <c r="N110" s="33"/>
      <c r="O110" s="33"/>
      <c r="P110" s="33"/>
      <c r="Q110" s="33"/>
      <c r="R110" s="33"/>
      <c r="S110" s="33"/>
      <c r="T110" s="33"/>
      <c r="U110" s="33"/>
      <c r="V110" s="33"/>
      <c r="W110" s="33"/>
      <c r="X110" s="33"/>
      <c r="Y110" s="33"/>
      <c r="Z110" s="33"/>
      <c r="AA110" s="33">
        <v>4.5</v>
      </c>
      <c r="AB110" s="33"/>
      <c r="AC110" s="33"/>
      <c r="AD110" s="33"/>
    </row>
    <row r="111" spans="3:30" ht="42.75" x14ac:dyDescent="0.45">
      <c r="E111" s="1" t="s">
        <v>301</v>
      </c>
      <c r="F111" s="1" t="s">
        <v>805</v>
      </c>
      <c r="G111" s="1" t="s">
        <v>805</v>
      </c>
      <c r="H111" s="1" t="s">
        <v>805</v>
      </c>
      <c r="I111" s="1" t="s">
        <v>66</v>
      </c>
      <c r="J111" s="1" t="s">
        <v>139</v>
      </c>
      <c r="K111" s="33"/>
      <c r="L111" s="33"/>
      <c r="M111" s="33"/>
      <c r="N111" s="33"/>
      <c r="O111" s="33"/>
      <c r="P111" s="33"/>
      <c r="Q111" s="33"/>
      <c r="R111" s="33"/>
      <c r="S111" s="33"/>
      <c r="T111" s="33"/>
      <c r="U111" s="33"/>
      <c r="V111" s="33"/>
      <c r="W111" s="33"/>
      <c r="X111" s="33"/>
      <c r="Y111" s="33"/>
      <c r="Z111" s="33"/>
      <c r="AA111" s="33">
        <v>14</v>
      </c>
      <c r="AB111" s="33"/>
      <c r="AC111" s="33"/>
      <c r="AD111" s="33"/>
    </row>
    <row r="112" spans="3:30" ht="28.5" x14ac:dyDescent="0.45">
      <c r="C112" s="1" t="s">
        <v>314</v>
      </c>
      <c r="D112" s="1" t="s">
        <v>96</v>
      </c>
      <c r="E112" s="1" t="s">
        <v>128</v>
      </c>
      <c r="F112" s="1" t="s">
        <v>315</v>
      </c>
      <c r="G112" s="1" t="s">
        <v>805</v>
      </c>
      <c r="H112" s="1" t="s">
        <v>118</v>
      </c>
      <c r="I112" s="1" t="s">
        <v>66</v>
      </c>
      <c r="J112" s="1" t="s">
        <v>805</v>
      </c>
      <c r="K112" s="33"/>
      <c r="L112" s="33"/>
      <c r="M112" s="33"/>
      <c r="N112" s="33"/>
      <c r="O112" s="33"/>
      <c r="P112" s="33"/>
      <c r="Q112" s="33"/>
      <c r="R112" s="33"/>
      <c r="S112" s="33"/>
      <c r="T112" s="33"/>
      <c r="U112" s="33"/>
      <c r="V112" s="33"/>
      <c r="W112" s="33"/>
      <c r="X112" s="33"/>
      <c r="Y112" s="33"/>
      <c r="Z112" s="33"/>
      <c r="AA112" s="33"/>
      <c r="AB112" s="33"/>
      <c r="AC112" s="33">
        <v>45</v>
      </c>
      <c r="AD112" s="33"/>
    </row>
    <row r="113" spans="3:30" x14ac:dyDescent="0.45">
      <c r="H113" s="1" t="s">
        <v>120</v>
      </c>
      <c r="I113" s="1" t="s">
        <v>66</v>
      </c>
      <c r="J113" s="1" t="s">
        <v>805</v>
      </c>
      <c r="K113" s="33"/>
      <c r="L113" s="33"/>
      <c r="M113" s="33"/>
      <c r="N113" s="33"/>
      <c r="O113" s="33"/>
      <c r="P113" s="33"/>
      <c r="Q113" s="33"/>
      <c r="R113" s="33"/>
      <c r="S113" s="33"/>
      <c r="T113" s="33"/>
      <c r="U113" s="33"/>
      <c r="V113" s="33"/>
      <c r="W113" s="33"/>
      <c r="X113" s="33"/>
      <c r="Y113" s="33"/>
      <c r="Z113" s="33"/>
      <c r="AA113" s="33"/>
      <c r="AB113" s="33"/>
      <c r="AC113" s="33">
        <v>90</v>
      </c>
      <c r="AD113" s="33"/>
    </row>
    <row r="114" spans="3:30" x14ac:dyDescent="0.45">
      <c r="H114" s="1" t="s">
        <v>126</v>
      </c>
      <c r="I114" s="1" t="s">
        <v>66</v>
      </c>
      <c r="J114" s="1" t="s">
        <v>805</v>
      </c>
      <c r="K114" s="33"/>
      <c r="L114" s="33"/>
      <c r="M114" s="33"/>
      <c r="N114" s="33"/>
      <c r="O114" s="33"/>
      <c r="P114" s="33"/>
      <c r="Q114" s="33"/>
      <c r="R114" s="33"/>
      <c r="S114" s="33"/>
      <c r="T114" s="33"/>
      <c r="U114" s="33"/>
      <c r="V114" s="33"/>
      <c r="W114" s="33"/>
      <c r="X114" s="33"/>
      <c r="Y114" s="33"/>
      <c r="Z114" s="33"/>
      <c r="AA114" s="33"/>
      <c r="AB114" s="33"/>
      <c r="AC114" s="33">
        <v>60</v>
      </c>
      <c r="AD114" s="33"/>
    </row>
    <row r="115" spans="3:30" x14ac:dyDescent="0.45">
      <c r="F115" s="1" t="s">
        <v>322</v>
      </c>
      <c r="G115" s="1" t="s">
        <v>805</v>
      </c>
      <c r="H115" s="1" t="s">
        <v>118</v>
      </c>
      <c r="I115" s="1" t="s">
        <v>66</v>
      </c>
      <c r="J115" s="1" t="s">
        <v>805</v>
      </c>
      <c r="K115" s="33"/>
      <c r="L115" s="33"/>
      <c r="M115" s="33"/>
      <c r="N115" s="33"/>
      <c r="O115" s="33"/>
      <c r="P115" s="33"/>
      <c r="Q115" s="33"/>
      <c r="R115" s="33"/>
      <c r="S115" s="33"/>
      <c r="T115" s="33"/>
      <c r="U115" s="33"/>
      <c r="V115" s="33"/>
      <c r="W115" s="33"/>
      <c r="X115" s="33"/>
      <c r="Y115" s="33"/>
      <c r="Z115" s="33"/>
      <c r="AA115" s="33"/>
      <c r="AB115" s="33"/>
      <c r="AC115" s="33">
        <v>30</v>
      </c>
      <c r="AD115" s="33"/>
    </row>
    <row r="116" spans="3:30" x14ac:dyDescent="0.45">
      <c r="H116" s="1" t="s">
        <v>120</v>
      </c>
      <c r="I116" s="1" t="s">
        <v>66</v>
      </c>
      <c r="J116" s="1" t="s">
        <v>805</v>
      </c>
      <c r="K116" s="33"/>
      <c r="L116" s="33"/>
      <c r="M116" s="33"/>
      <c r="N116" s="33"/>
      <c r="O116" s="33"/>
      <c r="P116" s="33"/>
      <c r="Q116" s="33"/>
      <c r="R116" s="33"/>
      <c r="S116" s="33"/>
      <c r="T116" s="33"/>
      <c r="U116" s="33"/>
      <c r="V116" s="33"/>
      <c r="W116" s="33"/>
      <c r="X116" s="33"/>
      <c r="Y116" s="33"/>
      <c r="Z116" s="33"/>
      <c r="AA116" s="33"/>
      <c r="AB116" s="33"/>
      <c r="AC116" s="33">
        <v>60</v>
      </c>
      <c r="AD116" s="33"/>
    </row>
    <row r="117" spans="3:30" x14ac:dyDescent="0.45">
      <c r="H117" s="1" t="s">
        <v>126</v>
      </c>
      <c r="I117" s="1" t="s">
        <v>66</v>
      </c>
      <c r="J117" s="1" t="s">
        <v>805</v>
      </c>
      <c r="K117" s="33"/>
      <c r="L117" s="33"/>
      <c r="M117" s="33"/>
      <c r="N117" s="33"/>
      <c r="O117" s="33"/>
      <c r="P117" s="33"/>
      <c r="Q117" s="33"/>
      <c r="R117" s="33"/>
      <c r="S117" s="33"/>
      <c r="T117" s="33"/>
      <c r="U117" s="33"/>
      <c r="V117" s="33"/>
      <c r="W117" s="33"/>
      <c r="X117" s="33"/>
      <c r="Y117" s="33"/>
      <c r="Z117" s="33"/>
      <c r="AA117" s="33"/>
      <c r="AB117" s="33"/>
      <c r="AC117" s="33">
        <v>40</v>
      </c>
      <c r="AD117" s="33"/>
    </row>
    <row r="118" spans="3:30" ht="28.5" x14ac:dyDescent="0.45">
      <c r="F118" s="1" t="s">
        <v>323</v>
      </c>
      <c r="G118" s="1" t="s">
        <v>805</v>
      </c>
      <c r="H118" s="1" t="s">
        <v>118</v>
      </c>
      <c r="I118" s="1" t="s">
        <v>66</v>
      </c>
      <c r="J118" s="1" t="s">
        <v>805</v>
      </c>
      <c r="K118" s="33"/>
      <c r="L118" s="33"/>
      <c r="M118" s="33"/>
      <c r="N118" s="33"/>
      <c r="O118" s="33"/>
      <c r="P118" s="33"/>
      <c r="Q118" s="33"/>
      <c r="R118" s="33"/>
      <c r="S118" s="33"/>
      <c r="T118" s="33"/>
      <c r="U118" s="33"/>
      <c r="V118" s="33"/>
      <c r="W118" s="33"/>
      <c r="X118" s="33"/>
      <c r="Y118" s="33"/>
      <c r="Z118" s="33"/>
      <c r="AA118" s="33"/>
      <c r="AB118" s="33"/>
      <c r="AC118" s="33">
        <v>15</v>
      </c>
      <c r="AD118" s="33"/>
    </row>
    <row r="119" spans="3:30" x14ac:dyDescent="0.45">
      <c r="H119" s="1" t="s">
        <v>120</v>
      </c>
      <c r="I119" s="1" t="s">
        <v>66</v>
      </c>
      <c r="J119" s="1" t="s">
        <v>805</v>
      </c>
      <c r="K119" s="33"/>
      <c r="L119" s="33"/>
      <c r="M119" s="33"/>
      <c r="N119" s="33"/>
      <c r="O119" s="33"/>
      <c r="P119" s="33"/>
      <c r="Q119" s="33"/>
      <c r="R119" s="33"/>
      <c r="S119" s="33"/>
      <c r="T119" s="33"/>
      <c r="U119" s="33"/>
      <c r="V119" s="33"/>
      <c r="W119" s="33"/>
      <c r="X119" s="33"/>
      <c r="Y119" s="33"/>
      <c r="Z119" s="33"/>
      <c r="AA119" s="33"/>
      <c r="AB119" s="33"/>
      <c r="AC119" s="33">
        <v>30</v>
      </c>
      <c r="AD119" s="33"/>
    </row>
    <row r="120" spans="3:30" x14ac:dyDescent="0.45">
      <c r="H120" s="1" t="s">
        <v>126</v>
      </c>
      <c r="I120" s="1" t="s">
        <v>66</v>
      </c>
      <c r="J120" s="1" t="s">
        <v>805</v>
      </c>
      <c r="K120" s="33"/>
      <c r="L120" s="33"/>
      <c r="M120" s="33"/>
      <c r="N120" s="33"/>
      <c r="O120" s="33"/>
      <c r="P120" s="33"/>
      <c r="Q120" s="33"/>
      <c r="R120" s="33"/>
      <c r="S120" s="33"/>
      <c r="T120" s="33"/>
      <c r="U120" s="33"/>
      <c r="V120" s="33"/>
      <c r="W120" s="33"/>
      <c r="X120" s="33"/>
      <c r="Y120" s="33"/>
      <c r="Z120" s="33"/>
      <c r="AA120" s="33"/>
      <c r="AB120" s="33"/>
      <c r="AC120" s="33">
        <v>20</v>
      </c>
      <c r="AD120" s="33"/>
    </row>
    <row r="121" spans="3:30" ht="28.5" x14ac:dyDescent="0.45">
      <c r="F121" s="1" t="s">
        <v>325</v>
      </c>
      <c r="G121" s="1" t="s">
        <v>805</v>
      </c>
      <c r="H121" s="1" t="s">
        <v>118</v>
      </c>
      <c r="I121" s="1" t="s">
        <v>66</v>
      </c>
      <c r="J121" s="1" t="s">
        <v>805</v>
      </c>
      <c r="K121" s="33"/>
      <c r="L121" s="33"/>
      <c r="M121" s="33"/>
      <c r="N121" s="33"/>
      <c r="O121" s="33"/>
      <c r="P121" s="33"/>
      <c r="Q121" s="33"/>
      <c r="R121" s="33"/>
      <c r="S121" s="33"/>
      <c r="T121" s="33"/>
      <c r="U121" s="33"/>
      <c r="V121" s="33"/>
      <c r="W121" s="33"/>
      <c r="X121" s="33"/>
      <c r="Y121" s="33"/>
      <c r="Z121" s="33"/>
      <c r="AA121" s="33"/>
      <c r="AB121" s="33"/>
      <c r="AC121" s="33">
        <v>11.25</v>
      </c>
      <c r="AD121" s="33"/>
    </row>
    <row r="122" spans="3:30" x14ac:dyDescent="0.45">
      <c r="H122" s="1" t="s">
        <v>120</v>
      </c>
      <c r="I122" s="1" t="s">
        <v>66</v>
      </c>
      <c r="J122" s="1" t="s">
        <v>805</v>
      </c>
      <c r="K122" s="33"/>
      <c r="L122" s="33"/>
      <c r="M122" s="33"/>
      <c r="N122" s="33"/>
      <c r="O122" s="33"/>
      <c r="P122" s="33"/>
      <c r="Q122" s="33"/>
      <c r="R122" s="33"/>
      <c r="S122" s="33"/>
      <c r="T122" s="33"/>
      <c r="U122" s="33"/>
      <c r="V122" s="33"/>
      <c r="W122" s="33"/>
      <c r="X122" s="33"/>
      <c r="Y122" s="33"/>
      <c r="Z122" s="33"/>
      <c r="AA122" s="33"/>
      <c r="AB122" s="33"/>
      <c r="AC122" s="33">
        <v>22.5</v>
      </c>
      <c r="AD122" s="33"/>
    </row>
    <row r="123" spans="3:30" x14ac:dyDescent="0.45">
      <c r="H123" s="1" t="s">
        <v>126</v>
      </c>
      <c r="I123" s="1" t="s">
        <v>66</v>
      </c>
      <c r="J123" s="1" t="s">
        <v>805</v>
      </c>
      <c r="K123" s="33"/>
      <c r="L123" s="33"/>
      <c r="M123" s="33"/>
      <c r="N123" s="33"/>
      <c r="O123" s="33"/>
      <c r="P123" s="33"/>
      <c r="Q123" s="33"/>
      <c r="R123" s="33"/>
      <c r="S123" s="33"/>
      <c r="T123" s="33"/>
      <c r="U123" s="33"/>
      <c r="V123" s="33"/>
      <c r="W123" s="33"/>
      <c r="X123" s="33"/>
      <c r="Y123" s="33"/>
      <c r="Z123" s="33"/>
      <c r="AA123" s="33"/>
      <c r="AB123" s="33"/>
      <c r="AC123" s="33">
        <v>15</v>
      </c>
      <c r="AD123" s="33"/>
    </row>
    <row r="124" spans="3:30" ht="28.5" x14ac:dyDescent="0.45">
      <c r="C124" s="1" t="s">
        <v>321</v>
      </c>
      <c r="D124" s="1" t="s">
        <v>96</v>
      </c>
      <c r="E124" s="1" t="s">
        <v>128</v>
      </c>
      <c r="F124" s="1" t="s">
        <v>315</v>
      </c>
      <c r="G124" s="1" t="s">
        <v>805</v>
      </c>
      <c r="H124" s="1" t="s">
        <v>118</v>
      </c>
      <c r="I124" s="1" t="s">
        <v>66</v>
      </c>
      <c r="J124" s="1" t="s">
        <v>805</v>
      </c>
      <c r="K124" s="33"/>
      <c r="L124" s="33"/>
      <c r="M124" s="33"/>
      <c r="N124" s="33"/>
      <c r="O124" s="33"/>
      <c r="P124" s="33"/>
      <c r="Q124" s="33"/>
      <c r="R124" s="33"/>
      <c r="S124" s="33"/>
      <c r="T124" s="33"/>
      <c r="U124" s="33"/>
      <c r="V124" s="33"/>
      <c r="W124" s="33"/>
      <c r="X124" s="33"/>
      <c r="Y124" s="33"/>
      <c r="Z124" s="33"/>
      <c r="AA124" s="33"/>
      <c r="AB124" s="33"/>
      <c r="AC124" s="33">
        <v>9</v>
      </c>
      <c r="AD124" s="33"/>
    </row>
    <row r="125" spans="3:30" x14ac:dyDescent="0.45">
      <c r="H125" s="1" t="s">
        <v>120</v>
      </c>
      <c r="I125" s="1" t="s">
        <v>66</v>
      </c>
      <c r="J125" s="1" t="s">
        <v>805</v>
      </c>
      <c r="K125" s="33"/>
      <c r="L125" s="33"/>
      <c r="M125" s="33"/>
      <c r="N125" s="33"/>
      <c r="O125" s="33"/>
      <c r="P125" s="33"/>
      <c r="Q125" s="33"/>
      <c r="R125" s="33"/>
      <c r="S125" s="33"/>
      <c r="T125" s="33"/>
      <c r="U125" s="33"/>
      <c r="V125" s="33"/>
      <c r="W125" s="33"/>
      <c r="X125" s="33"/>
      <c r="Y125" s="33"/>
      <c r="Z125" s="33"/>
      <c r="AA125" s="33"/>
      <c r="AB125" s="33"/>
      <c r="AC125" s="33">
        <v>18</v>
      </c>
      <c r="AD125" s="33"/>
    </row>
    <row r="126" spans="3:30" x14ac:dyDescent="0.45">
      <c r="H126" s="1" t="s">
        <v>126</v>
      </c>
      <c r="I126" s="1" t="s">
        <v>66</v>
      </c>
      <c r="J126" s="1" t="s">
        <v>805</v>
      </c>
      <c r="K126" s="33"/>
      <c r="L126" s="33"/>
      <c r="M126" s="33"/>
      <c r="N126" s="33"/>
      <c r="O126" s="33"/>
      <c r="P126" s="33"/>
      <c r="Q126" s="33"/>
      <c r="R126" s="33"/>
      <c r="S126" s="33"/>
      <c r="T126" s="33"/>
      <c r="U126" s="33"/>
      <c r="V126" s="33"/>
      <c r="W126" s="33"/>
      <c r="X126" s="33"/>
      <c r="Y126" s="33"/>
      <c r="Z126" s="33"/>
      <c r="AA126" s="33"/>
      <c r="AB126" s="33"/>
      <c r="AC126" s="33">
        <v>12</v>
      </c>
      <c r="AD126" s="33"/>
    </row>
    <row r="127" spans="3:30" x14ac:dyDescent="0.45">
      <c r="F127" s="1" t="s">
        <v>322</v>
      </c>
      <c r="G127" s="1" t="s">
        <v>805</v>
      </c>
      <c r="H127" s="1" t="s">
        <v>118</v>
      </c>
      <c r="I127" s="1" t="s">
        <v>66</v>
      </c>
      <c r="J127" s="1" t="s">
        <v>805</v>
      </c>
      <c r="K127" s="33"/>
      <c r="L127" s="33"/>
      <c r="M127" s="33"/>
      <c r="N127" s="33"/>
      <c r="O127" s="33"/>
      <c r="P127" s="33"/>
      <c r="Q127" s="33"/>
      <c r="R127" s="33"/>
      <c r="S127" s="33"/>
      <c r="T127" s="33"/>
      <c r="U127" s="33"/>
      <c r="V127" s="33"/>
      <c r="W127" s="33"/>
      <c r="X127" s="33"/>
      <c r="Y127" s="33"/>
      <c r="Z127" s="33"/>
      <c r="AA127" s="33"/>
      <c r="AB127" s="33"/>
      <c r="AC127" s="33">
        <v>6</v>
      </c>
      <c r="AD127" s="33"/>
    </row>
    <row r="128" spans="3:30" x14ac:dyDescent="0.45">
      <c r="H128" s="1" t="s">
        <v>120</v>
      </c>
      <c r="I128" s="1" t="s">
        <v>66</v>
      </c>
      <c r="J128" s="1" t="s">
        <v>805</v>
      </c>
      <c r="K128" s="33"/>
      <c r="L128" s="33"/>
      <c r="M128" s="33"/>
      <c r="N128" s="33"/>
      <c r="O128" s="33"/>
      <c r="P128" s="33"/>
      <c r="Q128" s="33"/>
      <c r="R128" s="33"/>
      <c r="S128" s="33"/>
      <c r="T128" s="33"/>
      <c r="U128" s="33"/>
      <c r="V128" s="33"/>
      <c r="W128" s="33"/>
      <c r="X128" s="33"/>
      <c r="Y128" s="33"/>
      <c r="Z128" s="33"/>
      <c r="AA128" s="33"/>
      <c r="AB128" s="33"/>
      <c r="AC128" s="33">
        <v>12</v>
      </c>
      <c r="AD128" s="33"/>
    </row>
    <row r="129" spans="3:30" x14ac:dyDescent="0.45">
      <c r="H129" s="1" t="s">
        <v>126</v>
      </c>
      <c r="I129" s="1" t="s">
        <v>66</v>
      </c>
      <c r="J129" s="1" t="s">
        <v>805</v>
      </c>
      <c r="K129" s="33"/>
      <c r="L129" s="33"/>
      <c r="M129" s="33"/>
      <c r="N129" s="33"/>
      <c r="O129" s="33"/>
      <c r="P129" s="33"/>
      <c r="Q129" s="33"/>
      <c r="R129" s="33"/>
      <c r="S129" s="33"/>
      <c r="T129" s="33"/>
      <c r="U129" s="33"/>
      <c r="V129" s="33"/>
      <c r="W129" s="33"/>
      <c r="X129" s="33"/>
      <c r="Y129" s="33"/>
      <c r="Z129" s="33"/>
      <c r="AA129" s="33"/>
      <c r="AB129" s="33"/>
      <c r="AC129" s="33">
        <v>8</v>
      </c>
      <c r="AD129" s="33"/>
    </row>
    <row r="130" spans="3:30" ht="28.5" x14ac:dyDescent="0.45">
      <c r="F130" s="1" t="s">
        <v>323</v>
      </c>
      <c r="G130" s="1" t="s">
        <v>805</v>
      </c>
      <c r="H130" s="1" t="s">
        <v>118</v>
      </c>
      <c r="I130" s="1" t="s">
        <v>66</v>
      </c>
      <c r="J130" s="1" t="s">
        <v>805</v>
      </c>
      <c r="K130" s="33"/>
      <c r="L130" s="33"/>
      <c r="M130" s="33"/>
      <c r="N130" s="33"/>
      <c r="O130" s="33"/>
      <c r="P130" s="33"/>
      <c r="Q130" s="33"/>
      <c r="R130" s="33"/>
      <c r="S130" s="33"/>
      <c r="T130" s="33"/>
      <c r="U130" s="33"/>
      <c r="V130" s="33"/>
      <c r="W130" s="33"/>
      <c r="X130" s="33"/>
      <c r="Y130" s="33"/>
      <c r="Z130" s="33"/>
      <c r="AA130" s="33"/>
      <c r="AB130" s="33"/>
      <c r="AC130" s="33">
        <v>3</v>
      </c>
      <c r="AD130" s="33"/>
    </row>
    <row r="131" spans="3:30" x14ac:dyDescent="0.45">
      <c r="H131" s="1" t="s">
        <v>120</v>
      </c>
      <c r="I131" s="1" t="s">
        <v>66</v>
      </c>
      <c r="J131" s="1" t="s">
        <v>805</v>
      </c>
      <c r="K131" s="33"/>
      <c r="L131" s="33"/>
      <c r="M131" s="33"/>
      <c r="N131" s="33"/>
      <c r="O131" s="33"/>
      <c r="P131" s="33"/>
      <c r="Q131" s="33"/>
      <c r="R131" s="33"/>
      <c r="S131" s="33"/>
      <c r="T131" s="33"/>
      <c r="U131" s="33"/>
      <c r="V131" s="33"/>
      <c r="W131" s="33"/>
      <c r="X131" s="33"/>
      <c r="Y131" s="33"/>
      <c r="Z131" s="33"/>
      <c r="AA131" s="33"/>
      <c r="AB131" s="33"/>
      <c r="AC131" s="33">
        <v>6</v>
      </c>
      <c r="AD131" s="33"/>
    </row>
    <row r="132" spans="3:30" x14ac:dyDescent="0.45">
      <c r="H132" s="1" t="s">
        <v>126</v>
      </c>
      <c r="I132" s="1" t="s">
        <v>66</v>
      </c>
      <c r="J132" s="1" t="s">
        <v>805</v>
      </c>
      <c r="K132" s="33"/>
      <c r="L132" s="33"/>
      <c r="M132" s="33"/>
      <c r="N132" s="33"/>
      <c r="O132" s="33"/>
      <c r="P132" s="33"/>
      <c r="Q132" s="33"/>
      <c r="R132" s="33"/>
      <c r="S132" s="33"/>
      <c r="T132" s="33"/>
      <c r="U132" s="33"/>
      <c r="V132" s="33"/>
      <c r="W132" s="33"/>
      <c r="X132" s="33"/>
      <c r="Y132" s="33"/>
      <c r="Z132" s="33"/>
      <c r="AA132" s="33"/>
      <c r="AB132" s="33"/>
      <c r="AC132" s="33">
        <v>4</v>
      </c>
      <c r="AD132" s="33"/>
    </row>
    <row r="133" spans="3:30" ht="28.5" x14ac:dyDescent="0.45">
      <c r="C133" s="1" t="s">
        <v>213</v>
      </c>
      <c r="D133" s="1" t="s">
        <v>43</v>
      </c>
      <c r="E133" s="1" t="s">
        <v>805</v>
      </c>
      <c r="F133" s="1" t="s">
        <v>805</v>
      </c>
      <c r="G133" s="1" t="s">
        <v>216</v>
      </c>
      <c r="H133" s="1" t="s">
        <v>805</v>
      </c>
      <c r="I133" s="1" t="s">
        <v>66</v>
      </c>
      <c r="J133" s="1" t="s">
        <v>805</v>
      </c>
      <c r="K133" s="33"/>
      <c r="L133" s="33"/>
      <c r="M133" s="33"/>
      <c r="N133" s="33"/>
      <c r="O133" s="33"/>
      <c r="P133" s="33"/>
      <c r="Q133" s="33"/>
      <c r="R133" s="33"/>
      <c r="S133" s="33"/>
      <c r="T133" s="33"/>
      <c r="U133" s="33"/>
      <c r="V133" s="33">
        <v>0.88900000000000001</v>
      </c>
      <c r="W133" s="33"/>
      <c r="X133" s="33"/>
      <c r="Y133" s="33"/>
      <c r="Z133" s="33"/>
      <c r="AA133" s="33"/>
      <c r="AB133" s="33"/>
      <c r="AC133" s="33"/>
      <c r="AD133" s="33"/>
    </row>
    <row r="134" spans="3:30" ht="28.5" x14ac:dyDescent="0.45">
      <c r="G134" s="1" t="s">
        <v>205</v>
      </c>
      <c r="H134" s="1" t="s">
        <v>805</v>
      </c>
      <c r="I134" s="1" t="s">
        <v>66</v>
      </c>
      <c r="J134" s="1" t="s">
        <v>805</v>
      </c>
      <c r="K134" s="33"/>
      <c r="L134" s="33"/>
      <c r="M134" s="33"/>
      <c r="N134" s="33"/>
      <c r="O134" s="33"/>
      <c r="P134" s="33"/>
      <c r="Q134" s="33"/>
      <c r="R134" s="33"/>
      <c r="S134" s="33"/>
      <c r="T134" s="33"/>
      <c r="U134" s="33"/>
      <c r="V134" s="33">
        <v>6.0959999999999992</v>
      </c>
      <c r="W134" s="33"/>
      <c r="X134" s="33"/>
      <c r="Y134" s="33"/>
      <c r="Z134" s="33"/>
      <c r="AA134" s="33"/>
      <c r="AB134" s="33"/>
      <c r="AC134" s="33"/>
      <c r="AD134" s="33"/>
    </row>
    <row r="135" spans="3:30" ht="28.5" x14ac:dyDescent="0.45">
      <c r="G135" s="1" t="s">
        <v>203</v>
      </c>
      <c r="H135" s="1" t="s">
        <v>805</v>
      </c>
      <c r="I135" s="1" t="s">
        <v>66</v>
      </c>
      <c r="J135" s="1" t="s">
        <v>805</v>
      </c>
      <c r="K135" s="33"/>
      <c r="L135" s="33"/>
      <c r="M135" s="33"/>
      <c r="N135" s="33"/>
      <c r="O135" s="33"/>
      <c r="P135" s="33"/>
      <c r="Q135" s="33"/>
      <c r="R135" s="33"/>
      <c r="S135" s="33"/>
      <c r="T135" s="33"/>
      <c r="U135" s="33"/>
      <c r="V135" s="33">
        <v>22.86</v>
      </c>
      <c r="W135" s="33"/>
      <c r="X135" s="33"/>
      <c r="Y135" s="33"/>
      <c r="Z135" s="33"/>
      <c r="AA135" s="33"/>
      <c r="AB135" s="33"/>
      <c r="AC135" s="33"/>
      <c r="AD135" s="33"/>
    </row>
    <row r="136" spans="3:30" x14ac:dyDescent="0.45">
      <c r="G136" s="1" t="s">
        <v>214</v>
      </c>
      <c r="H136" s="1" t="s">
        <v>805</v>
      </c>
      <c r="I136" s="1" t="s">
        <v>66</v>
      </c>
      <c r="J136" s="1" t="s">
        <v>805</v>
      </c>
      <c r="K136" s="33"/>
      <c r="L136" s="33"/>
      <c r="M136" s="33"/>
      <c r="N136" s="33"/>
      <c r="O136" s="33"/>
      <c r="P136" s="33"/>
      <c r="Q136" s="33"/>
      <c r="R136" s="33"/>
      <c r="S136" s="33"/>
      <c r="T136" s="33"/>
      <c r="U136" s="33"/>
      <c r="V136" s="33">
        <v>50.8</v>
      </c>
      <c r="W136" s="33"/>
      <c r="X136" s="33"/>
      <c r="Y136" s="33"/>
      <c r="Z136" s="33"/>
      <c r="AA136" s="33"/>
      <c r="AB136" s="33"/>
      <c r="AC136" s="33"/>
      <c r="AD136" s="33"/>
    </row>
    <row r="137" spans="3:30" ht="42.75" x14ac:dyDescent="0.45">
      <c r="C137" s="1" t="s">
        <v>805</v>
      </c>
      <c r="D137" s="1" t="s">
        <v>96</v>
      </c>
      <c r="E137" s="1" t="s">
        <v>101</v>
      </c>
      <c r="F137" s="1" t="s">
        <v>292</v>
      </c>
      <c r="G137" s="1" t="s">
        <v>805</v>
      </c>
      <c r="H137" s="1" t="s">
        <v>120</v>
      </c>
      <c r="I137" s="1" t="s">
        <v>66</v>
      </c>
      <c r="J137" s="1" t="s">
        <v>805</v>
      </c>
      <c r="K137" s="33"/>
      <c r="L137" s="33"/>
      <c r="M137" s="33"/>
      <c r="N137" s="33"/>
      <c r="O137" s="33"/>
      <c r="P137" s="33"/>
      <c r="Q137" s="33"/>
      <c r="R137" s="33"/>
      <c r="S137" s="33"/>
      <c r="T137" s="33"/>
      <c r="U137" s="33"/>
      <c r="V137" s="33"/>
      <c r="W137" s="33"/>
      <c r="X137" s="33"/>
      <c r="Y137" s="33"/>
      <c r="Z137" s="33"/>
      <c r="AA137" s="33">
        <v>50</v>
      </c>
      <c r="AB137" s="33"/>
      <c r="AC137" s="33"/>
      <c r="AD137" s="33"/>
    </row>
    <row r="138" spans="3:30" ht="28.5" x14ac:dyDescent="0.45">
      <c r="E138" s="1" t="s">
        <v>97</v>
      </c>
      <c r="F138" s="1" t="s">
        <v>287</v>
      </c>
      <c r="G138" s="1" t="s">
        <v>805</v>
      </c>
      <c r="H138" s="1" t="s">
        <v>118</v>
      </c>
      <c r="I138" s="1" t="s">
        <v>66</v>
      </c>
      <c r="J138" s="1" t="s">
        <v>805</v>
      </c>
      <c r="K138" s="33"/>
      <c r="L138" s="33"/>
      <c r="M138" s="33"/>
      <c r="N138" s="33"/>
      <c r="O138" s="33"/>
      <c r="P138" s="33"/>
      <c r="Q138" s="33"/>
      <c r="R138" s="33"/>
      <c r="S138" s="33"/>
      <c r="T138" s="33"/>
      <c r="U138" s="33"/>
      <c r="V138" s="33"/>
      <c r="W138" s="33"/>
      <c r="X138" s="33"/>
      <c r="Y138" s="33"/>
      <c r="Z138" s="33"/>
      <c r="AA138" s="33">
        <v>20</v>
      </c>
      <c r="AB138" s="33"/>
      <c r="AC138" s="33"/>
      <c r="AD138" s="33"/>
    </row>
    <row r="139" spans="3:30" x14ac:dyDescent="0.45">
      <c r="H139" s="1" t="s">
        <v>126</v>
      </c>
      <c r="I139" s="1" t="s">
        <v>66</v>
      </c>
      <c r="J139" s="1" t="s">
        <v>805</v>
      </c>
      <c r="K139" s="33"/>
      <c r="L139" s="33"/>
      <c r="M139" s="33"/>
      <c r="N139" s="33"/>
      <c r="O139" s="33"/>
      <c r="P139" s="33"/>
      <c r="Q139" s="33"/>
      <c r="R139" s="33"/>
      <c r="S139" s="33"/>
      <c r="T139" s="33"/>
      <c r="U139" s="33"/>
      <c r="V139" s="33"/>
      <c r="W139" s="33"/>
      <c r="X139" s="33"/>
      <c r="Y139" s="33"/>
      <c r="Z139" s="33"/>
      <c r="AA139" s="33">
        <v>50</v>
      </c>
      <c r="AB139" s="33"/>
      <c r="AC139" s="33"/>
      <c r="AD139" s="33"/>
    </row>
    <row r="140" spans="3:30" x14ac:dyDescent="0.45">
      <c r="H140" s="1" t="s">
        <v>114</v>
      </c>
      <c r="I140" s="1" t="s">
        <v>66</v>
      </c>
      <c r="J140" s="1" t="s">
        <v>805</v>
      </c>
      <c r="K140" s="33"/>
      <c r="L140" s="33"/>
      <c r="M140" s="33"/>
      <c r="N140" s="33"/>
      <c r="O140" s="33"/>
      <c r="P140" s="33"/>
      <c r="Q140" s="33"/>
      <c r="R140" s="33"/>
      <c r="S140" s="33"/>
      <c r="T140" s="33"/>
      <c r="U140" s="33"/>
      <c r="V140" s="33"/>
      <c r="W140" s="33"/>
      <c r="X140" s="33"/>
      <c r="Y140" s="33"/>
      <c r="Z140" s="33"/>
      <c r="AA140" s="33">
        <v>15</v>
      </c>
      <c r="AB140" s="33"/>
      <c r="AC140" s="33"/>
      <c r="AD140" s="33"/>
    </row>
    <row r="141" spans="3:30" ht="28.5" x14ac:dyDescent="0.45">
      <c r="D141" s="1" t="s">
        <v>43</v>
      </c>
      <c r="E141" s="1" t="s">
        <v>81</v>
      </c>
      <c r="F141" s="1" t="s">
        <v>805</v>
      </c>
      <c r="G141" s="1" t="s">
        <v>202</v>
      </c>
      <c r="H141" s="1" t="s">
        <v>805</v>
      </c>
      <c r="I141" s="1" t="s">
        <v>66</v>
      </c>
      <c r="J141" s="1" t="s">
        <v>805</v>
      </c>
      <c r="K141" s="33"/>
      <c r="L141" s="33"/>
      <c r="M141" s="33"/>
      <c r="N141" s="33"/>
      <c r="O141" s="33"/>
      <c r="P141" s="33"/>
      <c r="Q141" s="33"/>
      <c r="R141" s="33"/>
      <c r="S141" s="33"/>
      <c r="T141" s="33"/>
      <c r="U141" s="33"/>
      <c r="V141" s="33"/>
      <c r="W141" s="33"/>
      <c r="X141" s="33"/>
      <c r="Y141" s="33"/>
      <c r="Z141" s="33">
        <v>2</v>
      </c>
      <c r="AA141" s="33"/>
      <c r="AB141" s="33"/>
      <c r="AC141" s="33"/>
      <c r="AD141" s="33"/>
    </row>
    <row r="142" spans="3:30" x14ac:dyDescent="0.45">
      <c r="G142" s="1" t="s">
        <v>545</v>
      </c>
      <c r="H142" s="1" t="s">
        <v>805</v>
      </c>
      <c r="I142" s="1" t="s">
        <v>66</v>
      </c>
      <c r="J142" s="1" t="s">
        <v>805</v>
      </c>
      <c r="K142" s="33"/>
      <c r="L142" s="33"/>
      <c r="M142" s="33"/>
      <c r="N142" s="33"/>
      <c r="O142" s="33"/>
      <c r="P142" s="33"/>
      <c r="Q142" s="33"/>
      <c r="R142" s="33"/>
      <c r="S142" s="33"/>
      <c r="T142" s="33"/>
      <c r="U142" s="33"/>
      <c r="V142" s="33"/>
      <c r="W142" s="33"/>
      <c r="X142" s="33"/>
      <c r="Y142" s="33"/>
      <c r="Z142" s="33">
        <v>0.25</v>
      </c>
      <c r="AA142" s="33"/>
      <c r="AB142" s="33"/>
      <c r="AC142" s="33"/>
      <c r="AD142" s="33"/>
    </row>
    <row r="143" spans="3:30" ht="28.5" x14ac:dyDescent="0.45">
      <c r="G143" s="1" t="s">
        <v>546</v>
      </c>
      <c r="H143" s="1" t="s">
        <v>805</v>
      </c>
      <c r="I143" s="1" t="s">
        <v>66</v>
      </c>
      <c r="J143" s="1" t="s">
        <v>805</v>
      </c>
      <c r="K143" s="33"/>
      <c r="L143" s="33"/>
      <c r="M143" s="33"/>
      <c r="N143" s="33"/>
      <c r="O143" s="33"/>
      <c r="P143" s="33"/>
      <c r="Q143" s="33"/>
      <c r="R143" s="33"/>
      <c r="S143" s="33"/>
      <c r="T143" s="33"/>
      <c r="U143" s="33"/>
      <c r="V143" s="33"/>
      <c r="W143" s="33"/>
      <c r="X143" s="33"/>
      <c r="Y143" s="33"/>
      <c r="Z143" s="33">
        <v>0.5</v>
      </c>
      <c r="AA143" s="33"/>
      <c r="AB143" s="33"/>
      <c r="AC143" s="33"/>
      <c r="AD143" s="33"/>
    </row>
    <row r="144" spans="3:30" ht="28.5" x14ac:dyDescent="0.45">
      <c r="G144" s="1" t="s">
        <v>547</v>
      </c>
      <c r="H144" s="1" t="s">
        <v>805</v>
      </c>
      <c r="I144" s="1" t="s">
        <v>66</v>
      </c>
      <c r="J144" s="1" t="s">
        <v>805</v>
      </c>
      <c r="K144" s="33"/>
      <c r="L144" s="33"/>
      <c r="M144" s="33"/>
      <c r="N144" s="33"/>
      <c r="O144" s="33"/>
      <c r="P144" s="33"/>
      <c r="Q144" s="33"/>
      <c r="R144" s="33"/>
      <c r="S144" s="33"/>
      <c r="T144" s="33"/>
      <c r="U144" s="33"/>
      <c r="V144" s="33"/>
      <c r="W144" s="33"/>
      <c r="X144" s="33"/>
      <c r="Y144" s="33"/>
      <c r="Z144" s="33">
        <v>3.2</v>
      </c>
      <c r="AA144" s="33"/>
      <c r="AB144" s="33"/>
      <c r="AC144" s="33"/>
      <c r="AD144" s="33"/>
    </row>
    <row r="145" spans="1:30" x14ac:dyDescent="0.45">
      <c r="B145" s="1" t="s">
        <v>206</v>
      </c>
      <c r="C145" s="1" t="s">
        <v>207</v>
      </c>
      <c r="D145" s="1" t="s">
        <v>43</v>
      </c>
      <c r="E145" s="1" t="s">
        <v>805</v>
      </c>
      <c r="F145" s="1" t="s">
        <v>805</v>
      </c>
      <c r="G145" s="1" t="s">
        <v>209</v>
      </c>
      <c r="H145" s="1" t="s">
        <v>805</v>
      </c>
      <c r="I145" s="1" t="s">
        <v>66</v>
      </c>
      <c r="J145" s="1" t="s">
        <v>805</v>
      </c>
      <c r="K145" s="33"/>
      <c r="L145" s="33"/>
      <c r="M145" s="33"/>
      <c r="N145" s="33"/>
      <c r="O145" s="33"/>
      <c r="P145" s="33"/>
      <c r="Q145" s="33"/>
      <c r="R145" s="33"/>
      <c r="S145" s="33"/>
      <c r="T145" s="33"/>
      <c r="U145" s="33"/>
      <c r="V145" s="33">
        <v>12.7</v>
      </c>
      <c r="W145" s="33"/>
      <c r="X145" s="33"/>
      <c r="Y145" s="33"/>
      <c r="Z145" s="33"/>
      <c r="AA145" s="33"/>
      <c r="AB145" s="33"/>
      <c r="AC145" s="33"/>
      <c r="AD145" s="33"/>
    </row>
    <row r="146" spans="1:30" ht="28.5" x14ac:dyDescent="0.45">
      <c r="G146" s="1" t="s">
        <v>210</v>
      </c>
      <c r="H146" s="1" t="s">
        <v>805</v>
      </c>
      <c r="I146" s="1" t="s">
        <v>66</v>
      </c>
      <c r="J146" s="1" t="s">
        <v>805</v>
      </c>
      <c r="K146" s="33"/>
      <c r="L146" s="33"/>
      <c r="M146" s="33"/>
      <c r="N146" s="33"/>
      <c r="O146" s="33"/>
      <c r="P146" s="33"/>
      <c r="Q146" s="33"/>
      <c r="R146" s="33"/>
      <c r="S146" s="33"/>
      <c r="T146" s="33"/>
      <c r="U146" s="33"/>
      <c r="V146" s="33">
        <v>2.54</v>
      </c>
      <c r="W146" s="33"/>
      <c r="X146" s="33"/>
      <c r="Y146" s="33"/>
      <c r="Z146" s="33"/>
      <c r="AA146" s="33"/>
      <c r="AB146" s="33"/>
      <c r="AC146" s="33"/>
      <c r="AD146" s="33"/>
    </row>
    <row r="147" spans="1:30" ht="28.5" x14ac:dyDescent="0.45">
      <c r="G147" s="1" t="s">
        <v>211</v>
      </c>
      <c r="H147" s="1" t="s">
        <v>805</v>
      </c>
      <c r="I147" s="1" t="s">
        <v>66</v>
      </c>
      <c r="J147" s="1" t="s">
        <v>805</v>
      </c>
      <c r="K147" s="33"/>
      <c r="L147" s="33"/>
      <c r="M147" s="33"/>
      <c r="N147" s="33"/>
      <c r="O147" s="33"/>
      <c r="P147" s="33"/>
      <c r="Q147" s="33"/>
      <c r="R147" s="33"/>
      <c r="S147" s="33"/>
      <c r="T147" s="33"/>
      <c r="U147" s="33"/>
      <c r="V147" s="33">
        <v>2.032</v>
      </c>
      <c r="W147" s="33"/>
      <c r="X147" s="33"/>
      <c r="Y147" s="33"/>
      <c r="Z147" s="33"/>
      <c r="AA147" s="33"/>
      <c r="AB147" s="33"/>
      <c r="AC147" s="33"/>
      <c r="AD147" s="33"/>
    </row>
    <row r="148" spans="1:30" x14ac:dyDescent="0.45">
      <c r="G148" s="1" t="s">
        <v>202</v>
      </c>
      <c r="H148" s="1" t="s">
        <v>805</v>
      </c>
      <c r="I148" s="1" t="s">
        <v>66</v>
      </c>
      <c r="J148" s="1" t="s">
        <v>805</v>
      </c>
      <c r="K148" s="33"/>
      <c r="L148" s="33"/>
      <c r="M148" s="33"/>
      <c r="N148" s="33"/>
      <c r="O148" s="33"/>
      <c r="P148" s="33"/>
      <c r="Q148" s="33"/>
      <c r="R148" s="33"/>
      <c r="S148" s="33"/>
      <c r="T148" s="33"/>
      <c r="U148" s="33"/>
      <c r="V148" s="33">
        <v>5.08</v>
      </c>
      <c r="W148" s="33"/>
      <c r="X148" s="33"/>
      <c r="Y148" s="33"/>
      <c r="Z148" s="33"/>
      <c r="AA148" s="33"/>
      <c r="AB148" s="33"/>
      <c r="AC148" s="33"/>
      <c r="AD148" s="33"/>
    </row>
    <row r="149" spans="1:30" ht="28.5" x14ac:dyDescent="0.45">
      <c r="G149" s="1" t="s">
        <v>539</v>
      </c>
      <c r="H149" s="1" t="s">
        <v>805</v>
      </c>
      <c r="I149" s="1" t="s">
        <v>66</v>
      </c>
      <c r="J149" s="1" t="s">
        <v>805</v>
      </c>
      <c r="K149" s="33"/>
      <c r="L149" s="33"/>
      <c r="M149" s="33"/>
      <c r="N149" s="33"/>
      <c r="O149" s="33"/>
      <c r="P149" s="33"/>
      <c r="Q149" s="33"/>
      <c r="R149" s="33"/>
      <c r="S149" s="33"/>
      <c r="T149" s="33"/>
      <c r="U149" s="33"/>
      <c r="V149" s="33">
        <v>0.3175</v>
      </c>
      <c r="W149" s="33"/>
      <c r="X149" s="33"/>
      <c r="Y149" s="33"/>
      <c r="Z149" s="33"/>
      <c r="AA149" s="33"/>
      <c r="AB149" s="33"/>
      <c r="AC149" s="33"/>
      <c r="AD149" s="33"/>
    </row>
    <row r="150" spans="1:30" ht="42.75" x14ac:dyDescent="0.45">
      <c r="A150" s="1" t="s">
        <v>306</v>
      </c>
      <c r="B150" s="1" t="s">
        <v>78</v>
      </c>
      <c r="C150" s="1" t="s">
        <v>805</v>
      </c>
      <c r="D150" s="1" t="s">
        <v>96</v>
      </c>
      <c r="E150" s="1" t="s">
        <v>128</v>
      </c>
      <c r="F150" s="1" t="s">
        <v>805</v>
      </c>
      <c r="G150" s="1" t="s">
        <v>805</v>
      </c>
      <c r="H150" s="1" t="s">
        <v>805</v>
      </c>
      <c r="I150" s="1" t="s">
        <v>66</v>
      </c>
      <c r="J150" s="1" t="s">
        <v>805</v>
      </c>
      <c r="K150" s="33"/>
      <c r="L150" s="33"/>
      <c r="M150" s="33"/>
      <c r="N150" s="33"/>
      <c r="O150" s="33"/>
      <c r="P150" s="33"/>
      <c r="Q150" s="33"/>
      <c r="R150" s="33"/>
      <c r="S150" s="33"/>
      <c r="T150" s="33"/>
      <c r="U150" s="33"/>
      <c r="V150" s="33"/>
      <c r="W150" s="33"/>
      <c r="X150" s="33"/>
      <c r="Y150" s="33"/>
      <c r="Z150" s="33"/>
      <c r="AA150" s="33"/>
      <c r="AB150" s="33"/>
      <c r="AC150" s="33"/>
      <c r="AD150" s="33"/>
    </row>
    <row r="151" spans="1:30" ht="57" x14ac:dyDescent="0.45">
      <c r="A151" s="1" t="s">
        <v>390</v>
      </c>
      <c r="B151" s="1" t="s">
        <v>78</v>
      </c>
      <c r="C151" s="1" t="s">
        <v>805</v>
      </c>
      <c r="D151" s="1" t="s">
        <v>43</v>
      </c>
      <c r="E151" s="1" t="s">
        <v>401</v>
      </c>
      <c r="F151" s="1" t="s">
        <v>401</v>
      </c>
      <c r="G151" s="1" t="s">
        <v>805</v>
      </c>
      <c r="H151" s="1" t="s">
        <v>351</v>
      </c>
      <c r="I151" s="1" t="s">
        <v>392</v>
      </c>
      <c r="J151" s="1" t="s">
        <v>397</v>
      </c>
      <c r="K151" s="33"/>
      <c r="L151" s="33"/>
      <c r="M151" s="33"/>
      <c r="N151" s="33"/>
      <c r="O151" s="33"/>
      <c r="P151" s="33"/>
      <c r="Q151" s="33"/>
      <c r="R151" s="33"/>
      <c r="S151" s="33"/>
      <c r="T151" s="33"/>
      <c r="U151" s="33"/>
      <c r="V151" s="33"/>
      <c r="W151" s="33">
        <v>5.4000000000000003E-3</v>
      </c>
      <c r="X151" s="33"/>
      <c r="Y151" s="33"/>
      <c r="Z151" s="33"/>
      <c r="AA151" s="33"/>
      <c r="AB151" s="33"/>
      <c r="AC151" s="33"/>
      <c r="AD151" s="33"/>
    </row>
    <row r="152" spans="1:30" ht="57" x14ac:dyDescent="0.45">
      <c r="E152" s="1" t="s">
        <v>400</v>
      </c>
      <c r="F152" s="1" t="s">
        <v>400</v>
      </c>
      <c r="G152" s="1" t="s">
        <v>805</v>
      </c>
      <c r="H152" s="1" t="s">
        <v>351</v>
      </c>
      <c r="I152" s="1" t="s">
        <v>392</v>
      </c>
      <c r="J152" s="1" t="s">
        <v>397</v>
      </c>
      <c r="K152" s="33"/>
      <c r="L152" s="33"/>
      <c r="M152" s="33"/>
      <c r="N152" s="33"/>
      <c r="O152" s="33"/>
      <c r="P152" s="33"/>
      <c r="Q152" s="33"/>
      <c r="R152" s="33"/>
      <c r="S152" s="33"/>
      <c r="T152" s="33"/>
      <c r="U152" s="33"/>
      <c r="V152" s="33"/>
      <c r="W152" s="33">
        <v>3.6000000000000003E-3</v>
      </c>
      <c r="X152" s="33"/>
      <c r="Y152" s="33"/>
      <c r="Z152" s="33"/>
      <c r="AA152" s="33"/>
      <c r="AB152" s="33"/>
      <c r="AC152" s="33"/>
      <c r="AD152" s="33"/>
    </row>
    <row r="153" spans="1:30" ht="71.25" x14ac:dyDescent="0.45">
      <c r="E153" s="1" t="s">
        <v>300</v>
      </c>
      <c r="F153" s="1" t="s">
        <v>300</v>
      </c>
      <c r="G153" s="1" t="s">
        <v>805</v>
      </c>
      <c r="H153" s="1" t="s">
        <v>351</v>
      </c>
      <c r="I153" s="1" t="s">
        <v>392</v>
      </c>
      <c r="J153" s="1" t="s">
        <v>393</v>
      </c>
      <c r="K153" s="33"/>
      <c r="L153" s="33"/>
      <c r="M153" s="33"/>
      <c r="N153" s="33"/>
      <c r="O153" s="33"/>
      <c r="P153" s="33"/>
      <c r="Q153" s="33"/>
      <c r="R153" s="33"/>
      <c r="S153" s="33"/>
      <c r="T153" s="33"/>
      <c r="U153" s="33"/>
      <c r="V153" s="33"/>
      <c r="W153" s="33">
        <v>7.2000000000000007E-3</v>
      </c>
      <c r="X153" s="33"/>
      <c r="Y153" s="33"/>
      <c r="Z153" s="33"/>
      <c r="AA153" s="33"/>
      <c r="AB153" s="33"/>
      <c r="AC153" s="33"/>
      <c r="AD153" s="33"/>
    </row>
    <row r="154" spans="1:30" ht="85.5" x14ac:dyDescent="0.45">
      <c r="J154" s="1" t="s">
        <v>395</v>
      </c>
      <c r="K154" s="33"/>
      <c r="L154" s="33"/>
      <c r="M154" s="33"/>
      <c r="N154" s="33"/>
      <c r="O154" s="33"/>
      <c r="P154" s="33"/>
      <c r="Q154" s="33"/>
      <c r="R154" s="33"/>
      <c r="S154" s="33"/>
      <c r="T154" s="33"/>
      <c r="U154" s="33"/>
      <c r="V154" s="33"/>
      <c r="W154" s="33">
        <v>3.6000000000000003E-3</v>
      </c>
      <c r="X154" s="33"/>
      <c r="Y154" s="33"/>
      <c r="Z154" s="33"/>
      <c r="AA154" s="33"/>
      <c r="AB154" s="33"/>
      <c r="AC154" s="33"/>
      <c r="AD154" s="33"/>
    </row>
    <row r="155" spans="1:30" ht="85.5" x14ac:dyDescent="0.45">
      <c r="J155" s="1" t="s">
        <v>396</v>
      </c>
      <c r="K155" s="33"/>
      <c r="L155" s="33"/>
      <c r="M155" s="33"/>
      <c r="N155" s="33"/>
      <c r="O155" s="33"/>
      <c r="P155" s="33"/>
      <c r="Q155" s="33"/>
      <c r="R155" s="33"/>
      <c r="S155" s="33"/>
      <c r="T155" s="33"/>
      <c r="U155" s="33"/>
      <c r="V155" s="33"/>
      <c r="W155" s="33">
        <v>5.4000000000000003E-3</v>
      </c>
      <c r="X155" s="33"/>
      <c r="Y155" s="33"/>
      <c r="Z155" s="33"/>
      <c r="AA155" s="33"/>
      <c r="AB155" s="33"/>
      <c r="AC155" s="33"/>
      <c r="AD155" s="33"/>
    </row>
    <row r="156" spans="1:30" ht="57" x14ac:dyDescent="0.45">
      <c r="E156" s="1" t="s">
        <v>399</v>
      </c>
      <c r="F156" s="1" t="s">
        <v>399</v>
      </c>
      <c r="G156" s="1" t="s">
        <v>805</v>
      </c>
      <c r="H156" s="1" t="s">
        <v>351</v>
      </c>
      <c r="I156" s="1" t="s">
        <v>392</v>
      </c>
      <c r="J156" s="1" t="s">
        <v>397</v>
      </c>
      <c r="K156" s="33"/>
      <c r="L156" s="33"/>
      <c r="M156" s="33"/>
      <c r="N156" s="33"/>
      <c r="O156" s="33"/>
      <c r="P156" s="33"/>
      <c r="Q156" s="33"/>
      <c r="R156" s="33"/>
      <c r="S156" s="33"/>
      <c r="T156" s="33"/>
      <c r="U156" s="33"/>
      <c r="V156" s="33"/>
      <c r="W156" s="33">
        <v>2E-3</v>
      </c>
      <c r="X156" s="33"/>
      <c r="Y156" s="33"/>
      <c r="Z156" s="33"/>
      <c r="AA156" s="33"/>
      <c r="AB156" s="33"/>
      <c r="AC156" s="33"/>
      <c r="AD156" s="33"/>
    </row>
    <row r="157" spans="1:30" ht="57" x14ac:dyDescent="0.45">
      <c r="E157" s="1" t="s">
        <v>398</v>
      </c>
      <c r="F157" s="1" t="s">
        <v>398</v>
      </c>
      <c r="G157" s="1" t="s">
        <v>805</v>
      </c>
      <c r="H157" s="1" t="s">
        <v>351</v>
      </c>
      <c r="I157" s="1" t="s">
        <v>392</v>
      </c>
      <c r="J157" s="1" t="s">
        <v>397</v>
      </c>
      <c r="K157" s="33"/>
      <c r="L157" s="33"/>
      <c r="M157" s="33"/>
      <c r="N157" s="33"/>
      <c r="O157" s="33"/>
      <c r="P157" s="33"/>
      <c r="Q157" s="33"/>
      <c r="R157" s="33"/>
      <c r="S157" s="33"/>
      <c r="T157" s="33"/>
      <c r="U157" s="33"/>
      <c r="V157" s="33"/>
      <c r="W157" s="33">
        <v>1.4E-2</v>
      </c>
      <c r="X157" s="33"/>
      <c r="Y157" s="33"/>
      <c r="Z157" s="33"/>
      <c r="AA157" s="33"/>
      <c r="AB157" s="33"/>
      <c r="AC157" s="33"/>
      <c r="AD157" s="33"/>
    </row>
    <row r="158" spans="1:30" ht="57" x14ac:dyDescent="0.45">
      <c r="A158" s="1" t="s">
        <v>428</v>
      </c>
      <c r="B158" s="1" t="s">
        <v>78</v>
      </c>
      <c r="C158" s="1" t="s">
        <v>79</v>
      </c>
      <c r="D158" s="1" t="s">
        <v>43</v>
      </c>
      <c r="E158" s="1" t="s">
        <v>81</v>
      </c>
      <c r="F158" s="1" t="s">
        <v>82</v>
      </c>
      <c r="G158" s="1" t="s">
        <v>805</v>
      </c>
      <c r="H158" s="1" t="s">
        <v>805</v>
      </c>
      <c r="I158" s="1" t="s">
        <v>66</v>
      </c>
      <c r="J158" s="1" t="s">
        <v>805</v>
      </c>
      <c r="K158" s="33"/>
      <c r="L158" s="33"/>
      <c r="M158" s="33">
        <v>0.01</v>
      </c>
      <c r="N158" s="33"/>
      <c r="O158" s="33"/>
      <c r="P158" s="33"/>
      <c r="Q158" s="33"/>
      <c r="R158" s="33"/>
      <c r="S158" s="33"/>
      <c r="T158" s="33"/>
      <c r="U158" s="33"/>
      <c r="V158" s="33"/>
      <c r="W158" s="33"/>
      <c r="X158" s="33"/>
      <c r="Y158" s="33"/>
      <c r="Z158" s="33"/>
      <c r="AA158" s="33"/>
      <c r="AB158" s="33"/>
      <c r="AC158" s="33"/>
      <c r="AD158" s="33"/>
    </row>
    <row r="159" spans="1:30" ht="57" x14ac:dyDescent="0.45">
      <c r="C159" s="1" t="s">
        <v>805</v>
      </c>
      <c r="D159" s="1" t="s">
        <v>43</v>
      </c>
      <c r="E159" s="1" t="s">
        <v>81</v>
      </c>
      <c r="F159" s="1" t="s">
        <v>805</v>
      </c>
      <c r="G159" s="1" t="s">
        <v>805</v>
      </c>
      <c r="H159" s="1" t="s">
        <v>805</v>
      </c>
      <c r="I159" s="1" t="s">
        <v>66</v>
      </c>
      <c r="J159" s="1" t="s">
        <v>265</v>
      </c>
      <c r="K159" s="33"/>
      <c r="L159" s="33"/>
      <c r="M159" s="33"/>
      <c r="N159" s="33"/>
      <c r="O159" s="33"/>
      <c r="P159" s="33"/>
      <c r="Q159" s="33"/>
      <c r="R159" s="33"/>
      <c r="S159" s="33"/>
      <c r="T159" s="33"/>
      <c r="U159" s="33"/>
      <c r="V159" s="33"/>
      <c r="W159" s="33"/>
      <c r="X159" s="33">
        <v>1.4999999999999999E-2</v>
      </c>
      <c r="Y159" s="33"/>
      <c r="Z159" s="33"/>
      <c r="AA159" s="33"/>
      <c r="AB159" s="33"/>
      <c r="AC159" s="33"/>
      <c r="AD159" s="33"/>
    </row>
    <row r="160" spans="1:30" ht="28.5" x14ac:dyDescent="0.45">
      <c r="E160" s="1" t="s">
        <v>805</v>
      </c>
      <c r="F160" s="1" t="s">
        <v>805</v>
      </c>
      <c r="G160" s="1" t="s">
        <v>253</v>
      </c>
      <c r="H160" s="1" t="s">
        <v>120</v>
      </c>
      <c r="I160" s="1" t="s">
        <v>66</v>
      </c>
      <c r="J160" s="1" t="s">
        <v>805</v>
      </c>
      <c r="K160" s="33"/>
      <c r="L160" s="33"/>
      <c r="M160" s="33"/>
      <c r="N160" s="33"/>
      <c r="O160" s="33"/>
      <c r="P160" s="33"/>
      <c r="Q160" s="33"/>
      <c r="R160" s="33">
        <v>0.75</v>
      </c>
      <c r="S160" s="33"/>
      <c r="T160" s="33"/>
      <c r="U160" s="33"/>
      <c r="V160" s="33"/>
      <c r="W160" s="33"/>
      <c r="X160" s="33"/>
      <c r="Y160" s="33"/>
      <c r="Z160" s="33"/>
      <c r="AA160" s="33"/>
      <c r="AB160" s="33"/>
      <c r="AC160" s="33"/>
      <c r="AD160" s="33">
        <v>0.75</v>
      </c>
    </row>
    <row r="161" spans="1:30" ht="28.5" x14ac:dyDescent="0.45">
      <c r="G161" s="1" t="s">
        <v>256</v>
      </c>
      <c r="H161" s="1" t="s">
        <v>120</v>
      </c>
      <c r="I161" s="1" t="s">
        <v>66</v>
      </c>
      <c r="J161" s="1" t="s">
        <v>805</v>
      </c>
      <c r="K161" s="33"/>
      <c r="L161" s="33"/>
      <c r="M161" s="33"/>
      <c r="N161" s="33"/>
      <c r="O161" s="33"/>
      <c r="P161" s="33"/>
      <c r="Q161" s="33"/>
      <c r="R161" s="33">
        <v>2.5</v>
      </c>
      <c r="S161" s="33"/>
      <c r="T161" s="33"/>
      <c r="U161" s="33"/>
      <c r="V161" s="33"/>
      <c r="W161" s="33"/>
      <c r="X161" s="33"/>
      <c r="Y161" s="33"/>
      <c r="Z161" s="33"/>
      <c r="AA161" s="33"/>
      <c r="AB161" s="33"/>
      <c r="AC161" s="33"/>
      <c r="AD161" s="33">
        <v>2.5</v>
      </c>
    </row>
    <row r="162" spans="1:30" ht="28.5" x14ac:dyDescent="0.45">
      <c r="G162" s="1" t="s">
        <v>251</v>
      </c>
      <c r="H162" s="1" t="s">
        <v>120</v>
      </c>
      <c r="I162" s="1" t="s">
        <v>66</v>
      </c>
      <c r="J162" s="1" t="s">
        <v>805</v>
      </c>
      <c r="K162" s="33"/>
      <c r="L162" s="33"/>
      <c r="M162" s="33"/>
      <c r="N162" s="33"/>
      <c r="O162" s="33"/>
      <c r="P162" s="33"/>
      <c r="Q162" s="33"/>
      <c r="R162" s="33">
        <v>0.47250000000000003</v>
      </c>
      <c r="S162" s="33"/>
      <c r="T162" s="33"/>
      <c r="U162" s="33"/>
      <c r="V162" s="33"/>
      <c r="W162" s="33"/>
      <c r="X162" s="33"/>
      <c r="Y162" s="33"/>
      <c r="Z162" s="33"/>
      <c r="AA162" s="33"/>
      <c r="AB162" s="33"/>
      <c r="AC162" s="33"/>
      <c r="AD162" s="33">
        <v>0.47250000000000003</v>
      </c>
    </row>
    <row r="163" spans="1:30" x14ac:dyDescent="0.45">
      <c r="G163" s="1" t="s">
        <v>202</v>
      </c>
      <c r="H163" s="1" t="s">
        <v>120</v>
      </c>
      <c r="I163" s="1" t="s">
        <v>66</v>
      </c>
      <c r="J163" s="1" t="s">
        <v>805</v>
      </c>
      <c r="K163" s="33"/>
      <c r="L163" s="33"/>
      <c r="M163" s="33"/>
      <c r="N163" s="33"/>
      <c r="O163" s="33"/>
      <c r="P163" s="33"/>
      <c r="Q163" s="33"/>
      <c r="R163" s="33">
        <v>1.2000000000000002</v>
      </c>
      <c r="S163" s="33"/>
      <c r="T163" s="33"/>
      <c r="U163" s="33"/>
      <c r="V163" s="33"/>
      <c r="W163" s="33"/>
      <c r="X163" s="33"/>
      <c r="Y163" s="33"/>
      <c r="Z163" s="33"/>
      <c r="AA163" s="33"/>
      <c r="AB163" s="33"/>
      <c r="AC163" s="33"/>
      <c r="AD163" s="33">
        <v>1.2000000000000002</v>
      </c>
    </row>
    <row r="164" spans="1:30" x14ac:dyDescent="0.45">
      <c r="G164" s="1" t="s">
        <v>197</v>
      </c>
      <c r="H164" s="1" t="s">
        <v>120</v>
      </c>
      <c r="I164" s="1" t="s">
        <v>66</v>
      </c>
      <c r="J164" s="1" t="s">
        <v>805</v>
      </c>
      <c r="K164" s="33"/>
      <c r="L164" s="33"/>
      <c r="M164" s="33"/>
      <c r="N164" s="33"/>
      <c r="O164" s="33"/>
      <c r="P164" s="33"/>
      <c r="Q164" s="33"/>
      <c r="R164" s="33">
        <v>1.875</v>
      </c>
      <c r="S164" s="33"/>
      <c r="T164" s="33"/>
      <c r="U164" s="33"/>
      <c r="V164" s="33"/>
      <c r="W164" s="33"/>
      <c r="X164" s="33"/>
      <c r="Y164" s="33"/>
      <c r="Z164" s="33"/>
      <c r="AA164" s="33"/>
      <c r="AB164" s="33"/>
      <c r="AC164" s="33"/>
      <c r="AD164" s="33">
        <v>1.875</v>
      </c>
    </row>
    <row r="165" spans="1:30" x14ac:dyDescent="0.45">
      <c r="G165" s="1" t="s">
        <v>247</v>
      </c>
      <c r="H165" s="1" t="s">
        <v>120</v>
      </c>
      <c r="I165" s="1" t="s">
        <v>66</v>
      </c>
      <c r="J165" s="1" t="s">
        <v>805</v>
      </c>
      <c r="K165" s="33"/>
      <c r="L165" s="33"/>
      <c r="M165" s="33"/>
      <c r="N165" s="33"/>
      <c r="O165" s="33"/>
      <c r="P165" s="33"/>
      <c r="Q165" s="33"/>
      <c r="R165" s="33">
        <v>0.315</v>
      </c>
      <c r="S165" s="33"/>
      <c r="T165" s="33"/>
      <c r="U165" s="33"/>
      <c r="V165" s="33"/>
      <c r="W165" s="33"/>
      <c r="X165" s="33"/>
      <c r="Y165" s="33"/>
      <c r="Z165" s="33"/>
      <c r="AA165" s="33"/>
      <c r="AB165" s="33"/>
      <c r="AC165" s="33"/>
      <c r="AD165" s="33">
        <v>0.315</v>
      </c>
    </row>
    <row r="166" spans="1:30" x14ac:dyDescent="0.45">
      <c r="G166" s="1" t="s">
        <v>260</v>
      </c>
      <c r="H166" s="1" t="s">
        <v>537</v>
      </c>
      <c r="I166" s="1" t="s">
        <v>66</v>
      </c>
      <c r="J166" s="1" t="s">
        <v>805</v>
      </c>
      <c r="K166" s="33"/>
      <c r="L166" s="33"/>
      <c r="M166" s="33"/>
      <c r="N166" s="33"/>
      <c r="O166" s="33"/>
      <c r="P166" s="33"/>
      <c r="Q166" s="33"/>
      <c r="R166" s="33">
        <v>1.4999999999999999E-2</v>
      </c>
      <c r="S166" s="33"/>
      <c r="T166" s="33"/>
      <c r="U166" s="33"/>
      <c r="V166" s="33"/>
      <c r="W166" s="33"/>
      <c r="X166" s="33"/>
      <c r="Y166" s="33"/>
      <c r="Z166" s="33"/>
      <c r="AA166" s="33"/>
      <c r="AB166" s="33"/>
      <c r="AC166" s="33"/>
      <c r="AD166" s="33">
        <v>1.4999999999999999E-2</v>
      </c>
    </row>
    <row r="167" spans="1:30" x14ac:dyDescent="0.45">
      <c r="G167" s="1" t="s">
        <v>257</v>
      </c>
      <c r="H167" s="1" t="s">
        <v>120</v>
      </c>
      <c r="I167" s="1" t="s">
        <v>66</v>
      </c>
      <c r="J167" s="1" t="s">
        <v>805</v>
      </c>
      <c r="K167" s="33"/>
      <c r="L167" s="33"/>
      <c r="M167" s="33"/>
      <c r="N167" s="33"/>
      <c r="O167" s="33"/>
      <c r="P167" s="33"/>
      <c r="Q167" s="33"/>
      <c r="R167" s="33">
        <v>1.4999999999999999E-2</v>
      </c>
      <c r="S167" s="33"/>
      <c r="T167" s="33"/>
      <c r="U167" s="33"/>
      <c r="V167" s="33"/>
      <c r="W167" s="33"/>
      <c r="X167" s="33"/>
      <c r="Y167" s="33"/>
      <c r="Z167" s="33"/>
      <c r="AA167" s="33"/>
      <c r="AB167" s="33"/>
      <c r="AC167" s="33"/>
      <c r="AD167" s="33">
        <v>1.4999999999999999E-2</v>
      </c>
    </row>
    <row r="168" spans="1:30" ht="42.75" x14ac:dyDescent="0.45">
      <c r="G168" s="1" t="s">
        <v>538</v>
      </c>
      <c r="H168" s="1" t="s">
        <v>120</v>
      </c>
      <c r="I168" s="1" t="s">
        <v>66</v>
      </c>
      <c r="J168" s="1" t="s">
        <v>805</v>
      </c>
      <c r="K168" s="33"/>
      <c r="L168" s="33"/>
      <c r="M168" s="33"/>
      <c r="N168" s="33"/>
      <c r="O168" s="33"/>
      <c r="P168" s="33"/>
      <c r="Q168" s="33"/>
      <c r="R168" s="33">
        <v>0.5</v>
      </c>
      <c r="S168" s="33"/>
      <c r="T168" s="33"/>
      <c r="U168" s="33"/>
      <c r="V168" s="33"/>
      <c r="W168" s="33"/>
      <c r="X168" s="33"/>
      <c r="Y168" s="33"/>
      <c r="Z168" s="33"/>
      <c r="AA168" s="33"/>
      <c r="AB168" s="33"/>
      <c r="AC168" s="33"/>
      <c r="AD168" s="33">
        <v>0.5</v>
      </c>
    </row>
    <row r="169" spans="1:30" ht="57" x14ac:dyDescent="0.45">
      <c r="A169" s="1" t="s">
        <v>429</v>
      </c>
      <c r="B169" s="1" t="s">
        <v>93</v>
      </c>
      <c r="C169" s="1" t="s">
        <v>805</v>
      </c>
      <c r="D169" s="1" t="s">
        <v>96</v>
      </c>
      <c r="E169" s="1" t="s">
        <v>173</v>
      </c>
      <c r="F169" s="1" t="s">
        <v>174</v>
      </c>
      <c r="G169" s="1" t="s">
        <v>805</v>
      </c>
      <c r="H169" s="1" t="s">
        <v>126</v>
      </c>
      <c r="I169" s="1" t="s">
        <v>66</v>
      </c>
      <c r="J169" s="1" t="s">
        <v>805</v>
      </c>
      <c r="K169" s="33"/>
      <c r="L169" s="33"/>
      <c r="M169" s="33"/>
      <c r="N169" s="33"/>
      <c r="O169" s="33"/>
      <c r="P169" s="33"/>
      <c r="Q169" s="33"/>
      <c r="R169" s="33"/>
      <c r="S169" s="33"/>
      <c r="T169" s="33">
        <v>0.21199999999999999</v>
      </c>
      <c r="U169" s="33"/>
      <c r="V169" s="33"/>
      <c r="W169" s="33"/>
      <c r="X169" s="33"/>
      <c r="Y169" s="33"/>
      <c r="Z169" s="33"/>
      <c r="AA169" s="33"/>
      <c r="AB169" s="33"/>
      <c r="AC169" s="33"/>
      <c r="AD169" s="33"/>
    </row>
    <row r="170" spans="1:30" ht="42.75" x14ac:dyDescent="0.45">
      <c r="E170" s="1" t="s">
        <v>178</v>
      </c>
      <c r="F170" s="1" t="s">
        <v>179</v>
      </c>
      <c r="G170" s="1" t="s">
        <v>805</v>
      </c>
      <c r="H170" s="1" t="s">
        <v>126</v>
      </c>
      <c r="I170" s="1" t="s">
        <v>66</v>
      </c>
      <c r="J170" s="1" t="s">
        <v>805</v>
      </c>
      <c r="K170" s="33"/>
      <c r="L170" s="33"/>
      <c r="M170" s="33"/>
      <c r="N170" s="33"/>
      <c r="O170" s="33"/>
      <c r="P170" s="33"/>
      <c r="Q170" s="33"/>
      <c r="R170" s="33"/>
      <c r="S170" s="33"/>
      <c r="T170" s="33">
        <v>9.5000000000000001E-2</v>
      </c>
      <c r="U170" s="33"/>
      <c r="V170" s="33"/>
      <c r="W170" s="33"/>
      <c r="X170" s="33"/>
      <c r="Y170" s="33"/>
      <c r="Z170" s="33"/>
      <c r="AA170" s="33"/>
      <c r="AB170" s="33"/>
      <c r="AC170" s="33"/>
      <c r="AD170" s="33"/>
    </row>
    <row r="171" spans="1:30" ht="57" x14ac:dyDescent="0.45">
      <c r="D171" s="1" t="s">
        <v>103</v>
      </c>
      <c r="E171" s="1" t="s">
        <v>180</v>
      </c>
      <c r="F171" s="1" t="s">
        <v>105</v>
      </c>
      <c r="G171" s="1" t="s">
        <v>805</v>
      </c>
      <c r="H171" s="1" t="s">
        <v>126</v>
      </c>
      <c r="I171" s="1" t="s">
        <v>66</v>
      </c>
      <c r="J171" s="1" t="s">
        <v>805</v>
      </c>
      <c r="K171" s="33"/>
      <c r="L171" s="33"/>
      <c r="M171" s="33"/>
      <c r="N171" s="33"/>
      <c r="O171" s="33"/>
      <c r="P171" s="33"/>
      <c r="Q171" s="33"/>
      <c r="R171" s="33"/>
      <c r="S171" s="33"/>
      <c r="T171" s="33">
        <v>4.2000000000000003E-2</v>
      </c>
      <c r="U171" s="33"/>
      <c r="V171" s="33"/>
      <c r="W171" s="33"/>
      <c r="X171" s="33"/>
      <c r="Y171" s="33"/>
      <c r="Z171" s="33"/>
      <c r="AA171" s="33"/>
      <c r="AB171" s="33"/>
      <c r="AC171" s="33"/>
      <c r="AD171" s="33"/>
    </row>
    <row r="172" spans="1:30" ht="114" x14ac:dyDescent="0.45">
      <c r="A172" s="1" t="s">
        <v>433</v>
      </c>
      <c r="B172" s="1" t="s">
        <v>68</v>
      </c>
      <c r="C172" s="1" t="s">
        <v>430</v>
      </c>
      <c r="D172" s="1" t="s">
        <v>525</v>
      </c>
      <c r="E172" s="1" t="s">
        <v>300</v>
      </c>
      <c r="F172" s="1" t="s">
        <v>385</v>
      </c>
      <c r="G172" s="1" t="s">
        <v>805</v>
      </c>
      <c r="H172" s="1" t="s">
        <v>377</v>
      </c>
      <c r="I172" s="1" t="s">
        <v>66</v>
      </c>
      <c r="J172" s="1" t="s">
        <v>437</v>
      </c>
      <c r="K172" s="33"/>
      <c r="L172" s="33">
        <v>5</v>
      </c>
      <c r="M172" s="33"/>
      <c r="N172" s="33"/>
      <c r="O172" s="33"/>
      <c r="P172" s="33"/>
      <c r="Q172" s="33"/>
      <c r="R172" s="33"/>
      <c r="S172" s="33"/>
      <c r="T172" s="33"/>
      <c r="U172" s="33"/>
      <c r="V172" s="33"/>
      <c r="W172" s="33"/>
      <c r="X172" s="33"/>
      <c r="Y172" s="33"/>
      <c r="Z172" s="33"/>
      <c r="AA172" s="33"/>
      <c r="AB172" s="33"/>
      <c r="AC172" s="33"/>
      <c r="AD172" s="33"/>
    </row>
    <row r="173" spans="1:30" ht="42.75" x14ac:dyDescent="0.45">
      <c r="J173" s="1" t="s">
        <v>436</v>
      </c>
      <c r="K173" s="33"/>
      <c r="L173" s="33">
        <v>5</v>
      </c>
      <c r="M173" s="33"/>
      <c r="N173" s="33"/>
      <c r="O173" s="33"/>
      <c r="P173" s="33"/>
      <c r="Q173" s="33"/>
      <c r="R173" s="33"/>
      <c r="S173" s="33"/>
      <c r="T173" s="33"/>
      <c r="U173" s="33"/>
      <c r="V173" s="33"/>
      <c r="W173" s="33"/>
      <c r="X173" s="33"/>
      <c r="Y173" s="33"/>
      <c r="Z173" s="33"/>
      <c r="AA173" s="33"/>
      <c r="AB173" s="33"/>
      <c r="AC173" s="33"/>
      <c r="AD173" s="33"/>
    </row>
    <row r="174" spans="1:30" ht="42.75" x14ac:dyDescent="0.45">
      <c r="J174" s="1" t="s">
        <v>435</v>
      </c>
      <c r="K174" s="33"/>
      <c r="L174" s="33">
        <v>5</v>
      </c>
      <c r="M174" s="33"/>
      <c r="N174" s="33"/>
      <c r="O174" s="33"/>
      <c r="P174" s="33"/>
      <c r="Q174" s="33"/>
      <c r="R174" s="33"/>
      <c r="S174" s="33"/>
      <c r="T174" s="33"/>
      <c r="U174" s="33"/>
      <c r="V174" s="33"/>
      <c r="W174" s="33"/>
      <c r="X174" s="33"/>
      <c r="Y174" s="33"/>
      <c r="Z174" s="33"/>
      <c r="AA174" s="33"/>
      <c r="AB174" s="33"/>
      <c r="AC174" s="33"/>
      <c r="AD174" s="33"/>
    </row>
    <row r="175" spans="1:30" ht="270.75" x14ac:dyDescent="0.45">
      <c r="C175" s="1" t="s">
        <v>431</v>
      </c>
      <c r="D175" s="1" t="s">
        <v>525</v>
      </c>
      <c r="E175" s="1" t="s">
        <v>300</v>
      </c>
      <c r="F175" s="1" t="s">
        <v>385</v>
      </c>
      <c r="G175" s="1" t="s">
        <v>805</v>
      </c>
      <c r="H175" s="1" t="s">
        <v>377</v>
      </c>
      <c r="I175" s="1" t="s">
        <v>66</v>
      </c>
      <c r="J175" s="1" t="s">
        <v>437</v>
      </c>
      <c r="K175" s="33"/>
      <c r="L175" s="33">
        <v>5</v>
      </c>
      <c r="M175" s="33"/>
      <c r="N175" s="33"/>
      <c r="O175" s="33"/>
      <c r="P175" s="33"/>
      <c r="Q175" s="33"/>
      <c r="R175" s="33"/>
      <c r="S175" s="33"/>
      <c r="T175" s="33"/>
      <c r="U175" s="33"/>
      <c r="V175" s="33"/>
      <c r="W175" s="33"/>
      <c r="X175" s="33"/>
      <c r="Y175" s="33"/>
      <c r="Z175" s="33"/>
      <c r="AA175" s="33"/>
      <c r="AB175" s="33"/>
      <c r="AC175" s="33"/>
      <c r="AD175" s="33"/>
    </row>
    <row r="176" spans="1:30" ht="42.75" x14ac:dyDescent="0.45">
      <c r="J176" s="1" t="s">
        <v>436</v>
      </c>
      <c r="K176" s="33"/>
      <c r="L176" s="33">
        <v>5</v>
      </c>
      <c r="M176" s="33"/>
      <c r="N176" s="33"/>
      <c r="O176" s="33"/>
      <c r="P176" s="33"/>
      <c r="Q176" s="33"/>
      <c r="R176" s="33"/>
      <c r="S176" s="33"/>
      <c r="T176" s="33"/>
      <c r="U176" s="33"/>
      <c r="V176" s="33"/>
      <c r="W176" s="33"/>
      <c r="X176" s="33"/>
      <c r="Y176" s="33"/>
      <c r="Z176" s="33"/>
      <c r="AA176" s="33"/>
      <c r="AB176" s="33"/>
      <c r="AC176" s="33"/>
      <c r="AD176" s="33"/>
    </row>
    <row r="177" spans="2:30" ht="42.75" x14ac:dyDescent="0.45">
      <c r="J177" s="1" t="s">
        <v>435</v>
      </c>
      <c r="K177" s="33"/>
      <c r="L177" s="33">
        <v>5</v>
      </c>
      <c r="M177" s="33"/>
      <c r="N177" s="33"/>
      <c r="O177" s="33"/>
      <c r="P177" s="33"/>
      <c r="Q177" s="33"/>
      <c r="R177" s="33"/>
      <c r="S177" s="33"/>
      <c r="T177" s="33"/>
      <c r="U177" s="33"/>
      <c r="V177" s="33"/>
      <c r="W177" s="33"/>
      <c r="X177" s="33"/>
      <c r="Y177" s="33"/>
      <c r="Z177" s="33"/>
      <c r="AA177" s="33"/>
      <c r="AB177" s="33"/>
      <c r="AC177" s="33"/>
      <c r="AD177" s="33"/>
    </row>
    <row r="178" spans="2:30" ht="256.5" x14ac:dyDescent="0.45">
      <c r="C178" s="1" t="s">
        <v>432</v>
      </c>
      <c r="D178" s="1" t="s">
        <v>525</v>
      </c>
      <c r="E178" s="1" t="s">
        <v>300</v>
      </c>
      <c r="F178" s="1" t="s">
        <v>385</v>
      </c>
      <c r="G178" s="1" t="s">
        <v>805</v>
      </c>
      <c r="H178" s="1" t="s">
        <v>377</v>
      </c>
      <c r="I178" s="1" t="s">
        <v>66</v>
      </c>
      <c r="J178" s="1" t="s">
        <v>437</v>
      </c>
      <c r="K178" s="33"/>
      <c r="L178" s="33">
        <v>5</v>
      </c>
      <c r="M178" s="33"/>
      <c r="N178" s="33"/>
      <c r="O178" s="33"/>
      <c r="P178" s="33"/>
      <c r="Q178" s="33"/>
      <c r="R178" s="33"/>
      <c r="S178" s="33"/>
      <c r="T178" s="33"/>
      <c r="U178" s="33"/>
      <c r="V178" s="33"/>
      <c r="W178" s="33"/>
      <c r="X178" s="33"/>
      <c r="Y178" s="33"/>
      <c r="Z178" s="33"/>
      <c r="AA178" s="33"/>
      <c r="AB178" s="33"/>
      <c r="AC178" s="33"/>
      <c r="AD178" s="33"/>
    </row>
    <row r="179" spans="2:30" ht="42.75" x14ac:dyDescent="0.45">
      <c r="J179" s="1" t="s">
        <v>436</v>
      </c>
      <c r="K179" s="33"/>
      <c r="L179" s="33">
        <v>5</v>
      </c>
      <c r="M179" s="33"/>
      <c r="N179" s="33"/>
      <c r="O179" s="33"/>
      <c r="P179" s="33"/>
      <c r="Q179" s="33"/>
      <c r="R179" s="33"/>
      <c r="S179" s="33"/>
      <c r="T179" s="33"/>
      <c r="U179" s="33"/>
      <c r="V179" s="33"/>
      <c r="W179" s="33"/>
      <c r="X179" s="33"/>
      <c r="Y179" s="33"/>
      <c r="Z179" s="33"/>
      <c r="AA179" s="33"/>
      <c r="AB179" s="33"/>
      <c r="AC179" s="33"/>
      <c r="AD179" s="33"/>
    </row>
    <row r="180" spans="2:30" ht="42.75" x14ac:dyDescent="0.45">
      <c r="J180" s="1" t="s">
        <v>435</v>
      </c>
      <c r="K180" s="33"/>
      <c r="L180" s="33">
        <v>5</v>
      </c>
      <c r="M180" s="33"/>
      <c r="N180" s="33"/>
      <c r="O180" s="33"/>
      <c r="P180" s="33"/>
      <c r="Q180" s="33"/>
      <c r="R180" s="33"/>
      <c r="S180" s="33"/>
      <c r="T180" s="33"/>
      <c r="U180" s="33"/>
      <c r="V180" s="33"/>
      <c r="W180" s="33"/>
      <c r="X180" s="33"/>
      <c r="Y180" s="33"/>
      <c r="Z180" s="33"/>
      <c r="AA180" s="33"/>
      <c r="AB180" s="33"/>
      <c r="AC180" s="33"/>
      <c r="AD180" s="33"/>
    </row>
    <row r="181" spans="2:30" ht="85.5" x14ac:dyDescent="0.45">
      <c r="C181" s="1" t="s">
        <v>384</v>
      </c>
      <c r="D181" s="1" t="s">
        <v>525</v>
      </c>
      <c r="E181" s="1" t="s">
        <v>300</v>
      </c>
      <c r="F181" s="1" t="s">
        <v>385</v>
      </c>
      <c r="G181" s="1" t="s">
        <v>805</v>
      </c>
      <c r="H181" s="1" t="s">
        <v>377</v>
      </c>
      <c r="I181" s="1" t="s">
        <v>66</v>
      </c>
      <c r="J181" s="1" t="s">
        <v>437</v>
      </c>
      <c r="K181" s="33"/>
      <c r="L181" s="33">
        <v>0.8</v>
      </c>
      <c r="M181" s="33"/>
      <c r="N181" s="33"/>
      <c r="O181" s="33"/>
      <c r="P181" s="33"/>
      <c r="Q181" s="33"/>
      <c r="R181" s="33"/>
      <c r="S181" s="33"/>
      <c r="T181" s="33"/>
      <c r="U181" s="33"/>
      <c r="V181" s="33"/>
      <c r="W181" s="33"/>
      <c r="X181" s="33"/>
      <c r="Y181" s="33"/>
      <c r="Z181" s="33"/>
      <c r="AA181" s="33"/>
      <c r="AB181" s="33"/>
      <c r="AC181" s="33"/>
      <c r="AD181" s="33"/>
    </row>
    <row r="182" spans="2:30" ht="42.75" x14ac:dyDescent="0.45">
      <c r="J182" s="1" t="s">
        <v>436</v>
      </c>
      <c r="K182" s="33"/>
      <c r="L182" s="33">
        <v>0.4</v>
      </c>
      <c r="M182" s="33"/>
      <c r="N182" s="33"/>
      <c r="O182" s="33"/>
      <c r="P182" s="33"/>
      <c r="Q182" s="33"/>
      <c r="R182" s="33"/>
      <c r="S182" s="33"/>
      <c r="T182" s="33"/>
      <c r="U182" s="33"/>
      <c r="V182" s="33"/>
      <c r="W182" s="33"/>
      <c r="X182" s="33"/>
      <c r="Y182" s="33"/>
      <c r="Z182" s="33"/>
      <c r="AA182" s="33"/>
      <c r="AB182" s="33"/>
      <c r="AC182" s="33"/>
      <c r="AD182" s="33"/>
    </row>
    <row r="183" spans="2:30" ht="42.75" x14ac:dyDescent="0.45">
      <c r="J183" s="1" t="s">
        <v>435</v>
      </c>
      <c r="K183" s="33"/>
      <c r="L183" s="33">
        <v>0.3</v>
      </c>
      <c r="M183" s="33"/>
      <c r="N183" s="33"/>
      <c r="O183" s="33"/>
      <c r="P183" s="33"/>
      <c r="Q183" s="33"/>
      <c r="R183" s="33"/>
      <c r="S183" s="33"/>
      <c r="T183" s="33"/>
      <c r="U183" s="33"/>
      <c r="V183" s="33"/>
      <c r="W183" s="33"/>
      <c r="X183" s="33"/>
      <c r="Y183" s="33"/>
      <c r="Z183" s="33"/>
      <c r="AA183" s="33"/>
      <c r="AB183" s="33"/>
      <c r="AC183" s="33"/>
      <c r="AD183" s="33"/>
    </row>
    <row r="184" spans="2:30" ht="242.25" x14ac:dyDescent="0.45">
      <c r="C184" s="1" t="s">
        <v>427</v>
      </c>
      <c r="D184" s="1" t="s">
        <v>525</v>
      </c>
      <c r="E184" s="1" t="s">
        <v>300</v>
      </c>
      <c r="F184" s="1" t="s">
        <v>385</v>
      </c>
      <c r="G184" s="1" t="s">
        <v>805</v>
      </c>
      <c r="H184" s="1" t="s">
        <v>377</v>
      </c>
      <c r="I184" s="1" t="s">
        <v>66</v>
      </c>
      <c r="J184" s="1" t="s">
        <v>437</v>
      </c>
      <c r="K184" s="33"/>
      <c r="L184" s="33">
        <v>1.2</v>
      </c>
      <c r="M184" s="33"/>
      <c r="N184" s="33"/>
      <c r="O184" s="33"/>
      <c r="P184" s="33"/>
      <c r="Q184" s="33"/>
      <c r="R184" s="33"/>
      <c r="S184" s="33"/>
      <c r="T184" s="33"/>
      <c r="U184" s="33"/>
      <c r="V184" s="33"/>
      <c r="W184" s="33"/>
      <c r="X184" s="33"/>
      <c r="Y184" s="33"/>
      <c r="Z184" s="33"/>
      <c r="AA184" s="33"/>
      <c r="AB184" s="33"/>
      <c r="AC184" s="33"/>
      <c r="AD184" s="33"/>
    </row>
    <row r="185" spans="2:30" ht="42.75" x14ac:dyDescent="0.45">
      <c r="J185" s="1" t="s">
        <v>436</v>
      </c>
      <c r="K185" s="33"/>
      <c r="L185" s="33">
        <v>0.8</v>
      </c>
      <c r="M185" s="33"/>
      <c r="N185" s="33"/>
      <c r="O185" s="33"/>
      <c r="P185" s="33"/>
      <c r="Q185" s="33"/>
      <c r="R185" s="33"/>
      <c r="S185" s="33"/>
      <c r="T185" s="33"/>
      <c r="U185" s="33"/>
      <c r="V185" s="33"/>
      <c r="W185" s="33"/>
      <c r="X185" s="33"/>
      <c r="Y185" s="33"/>
      <c r="Z185" s="33"/>
      <c r="AA185" s="33"/>
      <c r="AB185" s="33"/>
      <c r="AC185" s="33"/>
      <c r="AD185" s="33"/>
    </row>
    <row r="186" spans="2:30" ht="42.75" x14ac:dyDescent="0.45">
      <c r="J186" s="1" t="s">
        <v>435</v>
      </c>
      <c r="K186" s="33"/>
      <c r="L186" s="33">
        <v>0.6</v>
      </c>
      <c r="M186" s="33"/>
      <c r="N186" s="33"/>
      <c r="O186" s="33"/>
      <c r="P186" s="33"/>
      <c r="Q186" s="33"/>
      <c r="R186" s="33"/>
      <c r="S186" s="33"/>
      <c r="T186" s="33"/>
      <c r="U186" s="33"/>
      <c r="V186" s="33"/>
      <c r="W186" s="33"/>
      <c r="X186" s="33"/>
      <c r="Y186" s="33"/>
      <c r="Z186" s="33"/>
      <c r="AA186" s="33"/>
      <c r="AB186" s="33"/>
      <c r="AC186" s="33"/>
      <c r="AD186" s="33"/>
    </row>
    <row r="187" spans="2:30" ht="228" x14ac:dyDescent="0.45">
      <c r="C187" s="1" t="s">
        <v>386</v>
      </c>
      <c r="D187" s="1" t="s">
        <v>525</v>
      </c>
      <c r="E187" s="1" t="s">
        <v>300</v>
      </c>
      <c r="F187" s="1" t="s">
        <v>385</v>
      </c>
      <c r="G187" s="1" t="s">
        <v>805</v>
      </c>
      <c r="H187" s="1" t="s">
        <v>377</v>
      </c>
      <c r="I187" s="1" t="s">
        <v>66</v>
      </c>
      <c r="J187" s="1" t="s">
        <v>437</v>
      </c>
      <c r="K187" s="33"/>
      <c r="L187" s="33">
        <v>1.6</v>
      </c>
      <c r="M187" s="33"/>
      <c r="N187" s="33"/>
      <c r="O187" s="33"/>
      <c r="P187" s="33"/>
      <c r="Q187" s="33"/>
      <c r="R187" s="33"/>
      <c r="S187" s="33"/>
      <c r="T187" s="33"/>
      <c r="U187" s="33"/>
      <c r="V187" s="33"/>
      <c r="W187" s="33"/>
      <c r="X187" s="33"/>
      <c r="Y187" s="33"/>
      <c r="Z187" s="33"/>
      <c r="AA187" s="33"/>
      <c r="AB187" s="33"/>
      <c r="AC187" s="33"/>
      <c r="AD187" s="33"/>
    </row>
    <row r="188" spans="2:30" ht="42.75" x14ac:dyDescent="0.45">
      <c r="J188" s="1" t="s">
        <v>436</v>
      </c>
      <c r="K188" s="33"/>
      <c r="L188" s="33">
        <v>1.2</v>
      </c>
      <c r="M188" s="33"/>
      <c r="N188" s="33"/>
      <c r="O188" s="33"/>
      <c r="P188" s="33"/>
      <c r="Q188" s="33"/>
      <c r="R188" s="33"/>
      <c r="S188" s="33"/>
      <c r="T188" s="33"/>
      <c r="U188" s="33"/>
      <c r="V188" s="33"/>
      <c r="W188" s="33"/>
      <c r="X188" s="33"/>
      <c r="Y188" s="33"/>
      <c r="Z188" s="33"/>
      <c r="AA188" s="33"/>
      <c r="AB188" s="33"/>
      <c r="AC188" s="33"/>
      <c r="AD188" s="33"/>
    </row>
    <row r="189" spans="2:30" ht="42.75" x14ac:dyDescent="0.45">
      <c r="J189" s="1" t="s">
        <v>435</v>
      </c>
      <c r="K189" s="33"/>
      <c r="L189" s="33">
        <v>0.8</v>
      </c>
      <c r="M189" s="33"/>
      <c r="N189" s="33"/>
      <c r="O189" s="33"/>
      <c r="P189" s="33"/>
      <c r="Q189" s="33"/>
      <c r="R189" s="33"/>
      <c r="S189" s="33"/>
      <c r="T189" s="33"/>
      <c r="U189" s="33"/>
      <c r="V189" s="33"/>
      <c r="W189" s="33"/>
      <c r="X189" s="33"/>
      <c r="Y189" s="33"/>
      <c r="Z189" s="33"/>
      <c r="AA189" s="33"/>
      <c r="AB189" s="33"/>
      <c r="AC189" s="33"/>
      <c r="AD189" s="33"/>
    </row>
    <row r="190" spans="2:30" ht="171" x14ac:dyDescent="0.45">
      <c r="B190" s="1" t="s">
        <v>78</v>
      </c>
      <c r="C190" s="1" t="s">
        <v>338</v>
      </c>
      <c r="D190" s="1" t="s">
        <v>525</v>
      </c>
      <c r="E190" s="1" t="s">
        <v>300</v>
      </c>
      <c r="F190" s="1" t="s">
        <v>379</v>
      </c>
      <c r="G190" s="1" t="s">
        <v>805</v>
      </c>
      <c r="H190" s="1" t="s">
        <v>377</v>
      </c>
      <c r="I190" s="1" t="s">
        <v>66</v>
      </c>
      <c r="J190" s="1" t="s">
        <v>434</v>
      </c>
      <c r="K190" s="33"/>
      <c r="L190" s="33">
        <v>6</v>
      </c>
      <c r="M190" s="33"/>
      <c r="N190" s="33"/>
      <c r="O190" s="33"/>
      <c r="P190" s="33"/>
      <c r="Q190" s="33"/>
      <c r="R190" s="33"/>
      <c r="S190" s="33"/>
      <c r="T190" s="33"/>
      <c r="U190" s="33"/>
      <c r="V190" s="33"/>
      <c r="W190" s="33"/>
      <c r="X190" s="33"/>
      <c r="Y190" s="33"/>
      <c r="Z190" s="33"/>
      <c r="AA190" s="33"/>
      <c r="AB190" s="33"/>
      <c r="AC190" s="33"/>
      <c r="AD190" s="33"/>
    </row>
    <row r="191" spans="2:30" ht="42.75" x14ac:dyDescent="0.45">
      <c r="F191" s="1" t="s">
        <v>380</v>
      </c>
      <c r="G191" s="1" t="s">
        <v>805</v>
      </c>
      <c r="H191" s="1" t="s">
        <v>377</v>
      </c>
      <c r="I191" s="1" t="s">
        <v>66</v>
      </c>
      <c r="J191" s="1" t="s">
        <v>434</v>
      </c>
      <c r="K191" s="33"/>
      <c r="L191" s="33">
        <v>6</v>
      </c>
      <c r="M191" s="33"/>
      <c r="N191" s="33"/>
      <c r="O191" s="33"/>
      <c r="P191" s="33"/>
      <c r="Q191" s="33"/>
      <c r="R191" s="33"/>
      <c r="S191" s="33"/>
      <c r="T191" s="33"/>
      <c r="U191" s="33"/>
      <c r="V191" s="33"/>
      <c r="W191" s="33"/>
      <c r="X191" s="33"/>
      <c r="Y191" s="33"/>
      <c r="Z191" s="33"/>
      <c r="AA191" s="33"/>
      <c r="AB191" s="33"/>
      <c r="AC191" s="33"/>
      <c r="AD191" s="33"/>
    </row>
    <row r="192" spans="2:30" ht="57" x14ac:dyDescent="0.45">
      <c r="J192" s="1" t="s">
        <v>438</v>
      </c>
      <c r="K192" s="33"/>
      <c r="L192" s="33">
        <v>0.4</v>
      </c>
      <c r="M192" s="33"/>
      <c r="N192" s="33"/>
      <c r="O192" s="33"/>
      <c r="P192" s="33"/>
      <c r="Q192" s="33"/>
      <c r="R192" s="33"/>
      <c r="S192" s="33"/>
      <c r="T192" s="33"/>
      <c r="U192" s="33"/>
      <c r="V192" s="33"/>
      <c r="W192" s="33"/>
      <c r="X192" s="33"/>
      <c r="Y192" s="33"/>
      <c r="Z192" s="33"/>
      <c r="AA192" s="33"/>
      <c r="AB192" s="33"/>
      <c r="AC192" s="33"/>
      <c r="AD192" s="33"/>
    </row>
    <row r="193" spans="3:30" ht="71.25" x14ac:dyDescent="0.45">
      <c r="F193" s="1" t="s">
        <v>381</v>
      </c>
      <c r="G193" s="1" t="s">
        <v>805</v>
      </c>
      <c r="H193" s="1" t="s">
        <v>377</v>
      </c>
      <c r="I193" s="1" t="s">
        <v>66</v>
      </c>
      <c r="J193" s="1" t="s">
        <v>434</v>
      </c>
      <c r="K193" s="33"/>
      <c r="L193" s="33">
        <v>5</v>
      </c>
      <c r="M193" s="33"/>
      <c r="N193" s="33"/>
      <c r="O193" s="33"/>
      <c r="P193" s="33"/>
      <c r="Q193" s="33"/>
      <c r="R193" s="33"/>
      <c r="S193" s="33"/>
      <c r="T193" s="33"/>
      <c r="U193" s="33"/>
      <c r="V193" s="33"/>
      <c r="W193" s="33"/>
      <c r="X193" s="33"/>
      <c r="Y193" s="33"/>
      <c r="Z193" s="33"/>
      <c r="AA193" s="33"/>
      <c r="AB193" s="33"/>
      <c r="AC193" s="33"/>
      <c r="AD193" s="33"/>
    </row>
    <row r="194" spans="3:30" ht="57" x14ac:dyDescent="0.45">
      <c r="J194" s="1" t="s">
        <v>438</v>
      </c>
      <c r="K194" s="33"/>
      <c r="L194" s="33">
        <v>0.3</v>
      </c>
      <c r="M194" s="33"/>
      <c r="N194" s="33"/>
      <c r="O194" s="33"/>
      <c r="P194" s="33"/>
      <c r="Q194" s="33"/>
      <c r="R194" s="33"/>
      <c r="S194" s="33"/>
      <c r="T194" s="33"/>
      <c r="U194" s="33"/>
      <c r="V194" s="33"/>
      <c r="W194" s="33"/>
      <c r="X194" s="33"/>
      <c r="Y194" s="33"/>
      <c r="Z194" s="33"/>
      <c r="AA194" s="33"/>
      <c r="AB194" s="33"/>
      <c r="AC194" s="33"/>
      <c r="AD194" s="33"/>
    </row>
    <row r="195" spans="3:30" ht="71.25" x14ac:dyDescent="0.45">
      <c r="F195" s="1" t="s">
        <v>382</v>
      </c>
      <c r="G195" s="1" t="s">
        <v>805</v>
      </c>
      <c r="H195" s="1" t="s">
        <v>377</v>
      </c>
      <c r="I195" s="1" t="s">
        <v>66</v>
      </c>
      <c r="J195" s="1" t="s">
        <v>434</v>
      </c>
      <c r="K195" s="33"/>
      <c r="L195" s="33">
        <v>3</v>
      </c>
      <c r="M195" s="33"/>
      <c r="N195" s="33"/>
      <c r="O195" s="33"/>
      <c r="P195" s="33"/>
      <c r="Q195" s="33"/>
      <c r="R195" s="33"/>
      <c r="S195" s="33"/>
      <c r="T195" s="33"/>
      <c r="U195" s="33"/>
      <c r="V195" s="33"/>
      <c r="W195" s="33"/>
      <c r="X195" s="33"/>
      <c r="Y195" s="33"/>
      <c r="Z195" s="33"/>
      <c r="AA195" s="33"/>
      <c r="AB195" s="33"/>
      <c r="AC195" s="33"/>
      <c r="AD195" s="33"/>
    </row>
    <row r="196" spans="3:30" ht="57" x14ac:dyDescent="0.45">
      <c r="J196" s="1" t="s">
        <v>438</v>
      </c>
      <c r="K196" s="33"/>
      <c r="L196" s="33">
        <v>0.2</v>
      </c>
      <c r="M196" s="33"/>
      <c r="N196" s="33"/>
      <c r="O196" s="33"/>
      <c r="P196" s="33"/>
      <c r="Q196" s="33"/>
      <c r="R196" s="33"/>
      <c r="S196" s="33"/>
      <c r="T196" s="33"/>
      <c r="U196" s="33"/>
      <c r="V196" s="33"/>
      <c r="W196" s="33"/>
      <c r="X196" s="33"/>
      <c r="Y196" s="33"/>
      <c r="Z196" s="33"/>
      <c r="AA196" s="33"/>
      <c r="AB196" s="33"/>
      <c r="AC196" s="33"/>
      <c r="AD196" s="33"/>
    </row>
    <row r="197" spans="3:30" ht="85.5" x14ac:dyDescent="0.45">
      <c r="F197" s="1" t="s">
        <v>383</v>
      </c>
      <c r="G197" s="1" t="s">
        <v>805</v>
      </c>
      <c r="H197" s="1" t="s">
        <v>377</v>
      </c>
      <c r="I197" s="1" t="s">
        <v>66</v>
      </c>
      <c r="J197" s="1" t="s">
        <v>434</v>
      </c>
      <c r="K197" s="33"/>
      <c r="L197" s="33">
        <v>3</v>
      </c>
      <c r="M197" s="33"/>
      <c r="N197" s="33"/>
      <c r="O197" s="33"/>
      <c r="P197" s="33"/>
      <c r="Q197" s="33"/>
      <c r="R197" s="33"/>
      <c r="S197" s="33"/>
      <c r="T197" s="33"/>
      <c r="U197" s="33"/>
      <c r="V197" s="33"/>
      <c r="W197" s="33"/>
      <c r="X197" s="33"/>
      <c r="Y197" s="33"/>
      <c r="Z197" s="33"/>
      <c r="AA197" s="33"/>
      <c r="AB197" s="33"/>
      <c r="AC197" s="33"/>
      <c r="AD197" s="33"/>
    </row>
    <row r="198" spans="3:30" ht="57" x14ac:dyDescent="0.45">
      <c r="J198" s="1" t="s">
        <v>438</v>
      </c>
      <c r="K198" s="33"/>
      <c r="L198" s="33">
        <v>0.15</v>
      </c>
      <c r="M198" s="33"/>
      <c r="N198" s="33"/>
      <c r="O198" s="33"/>
      <c r="P198" s="33"/>
      <c r="Q198" s="33"/>
      <c r="R198" s="33"/>
      <c r="S198" s="33"/>
      <c r="T198" s="33"/>
      <c r="U198" s="33"/>
      <c r="V198" s="33"/>
      <c r="W198" s="33"/>
      <c r="X198" s="33"/>
      <c r="Y198" s="33"/>
      <c r="Z198" s="33"/>
      <c r="AA198" s="33"/>
      <c r="AB198" s="33"/>
      <c r="AC198" s="33"/>
      <c r="AD198" s="33"/>
    </row>
    <row r="199" spans="3:30" ht="171" x14ac:dyDescent="0.45">
      <c r="F199" s="1" t="s">
        <v>440</v>
      </c>
      <c r="G199" s="1" t="s">
        <v>805</v>
      </c>
      <c r="H199" s="1" t="s">
        <v>377</v>
      </c>
      <c r="I199" s="1" t="s">
        <v>66</v>
      </c>
      <c r="J199" s="1" t="s">
        <v>438</v>
      </c>
      <c r="K199" s="33"/>
      <c r="L199" s="33">
        <v>0.6</v>
      </c>
      <c r="M199" s="33"/>
      <c r="N199" s="33"/>
      <c r="O199" s="33"/>
      <c r="P199" s="33"/>
      <c r="Q199" s="33"/>
      <c r="R199" s="33"/>
      <c r="S199" s="33"/>
      <c r="T199" s="33"/>
      <c r="U199" s="33"/>
      <c r="V199" s="33"/>
      <c r="W199" s="33"/>
      <c r="X199" s="33"/>
      <c r="Y199" s="33"/>
      <c r="Z199" s="33"/>
      <c r="AA199" s="33"/>
      <c r="AB199" s="33"/>
      <c r="AC199" s="33"/>
      <c r="AD199" s="33"/>
    </row>
    <row r="200" spans="3:30" ht="171" x14ac:dyDescent="0.45">
      <c r="C200" s="1" t="s">
        <v>805</v>
      </c>
      <c r="D200" s="1" t="s">
        <v>525</v>
      </c>
      <c r="E200" s="1" t="s">
        <v>300</v>
      </c>
      <c r="F200" s="1" t="s">
        <v>379</v>
      </c>
      <c r="G200" s="1" t="s">
        <v>805</v>
      </c>
      <c r="H200" s="1" t="s">
        <v>377</v>
      </c>
      <c r="I200" s="1" t="s">
        <v>66</v>
      </c>
      <c r="J200" s="1" t="s">
        <v>434</v>
      </c>
      <c r="K200" s="33"/>
      <c r="L200" s="33">
        <v>0.4</v>
      </c>
      <c r="M200" s="33"/>
      <c r="N200" s="33"/>
      <c r="O200" s="33"/>
      <c r="P200" s="33"/>
      <c r="Q200" s="33"/>
      <c r="R200" s="33"/>
      <c r="S200" s="33"/>
      <c r="T200" s="33"/>
      <c r="U200" s="33"/>
      <c r="V200" s="33"/>
      <c r="W200" s="33"/>
      <c r="X200" s="33"/>
      <c r="Y200" s="33"/>
      <c r="Z200" s="33"/>
      <c r="AA200" s="33"/>
      <c r="AB200" s="33"/>
      <c r="AC200" s="33"/>
      <c r="AD200" s="33"/>
    </row>
    <row r="201" spans="3:30" ht="57" x14ac:dyDescent="0.45">
      <c r="J201" s="1" t="s">
        <v>438</v>
      </c>
      <c r="K201" s="33"/>
      <c r="L201" s="33">
        <v>0.3</v>
      </c>
      <c r="M201" s="33"/>
      <c r="N201" s="33"/>
      <c r="O201" s="33"/>
      <c r="P201" s="33"/>
      <c r="Q201" s="33"/>
      <c r="R201" s="33"/>
      <c r="S201" s="33"/>
      <c r="T201" s="33"/>
      <c r="U201" s="33"/>
      <c r="V201" s="33"/>
      <c r="W201" s="33"/>
      <c r="X201" s="33"/>
      <c r="Y201" s="33"/>
      <c r="Z201" s="33"/>
      <c r="AA201" s="33"/>
      <c r="AB201" s="33"/>
      <c r="AC201" s="33"/>
      <c r="AD201" s="33"/>
    </row>
    <row r="202" spans="3:30" ht="42.75" x14ac:dyDescent="0.45">
      <c r="F202" s="1" t="s">
        <v>380</v>
      </c>
      <c r="G202" s="1" t="s">
        <v>805</v>
      </c>
      <c r="H202" s="1" t="s">
        <v>377</v>
      </c>
      <c r="I202" s="1" t="s">
        <v>66</v>
      </c>
      <c r="J202" s="1" t="s">
        <v>434</v>
      </c>
      <c r="K202" s="33"/>
      <c r="L202" s="33">
        <v>0.3</v>
      </c>
      <c r="M202" s="33"/>
      <c r="N202" s="33"/>
      <c r="O202" s="33"/>
      <c r="P202" s="33"/>
      <c r="Q202" s="33"/>
      <c r="R202" s="33"/>
      <c r="S202" s="33"/>
      <c r="T202" s="33"/>
      <c r="U202" s="33"/>
      <c r="V202" s="33"/>
      <c r="W202" s="33"/>
      <c r="X202" s="33"/>
      <c r="Y202" s="33"/>
      <c r="Z202" s="33"/>
      <c r="AA202" s="33"/>
      <c r="AB202" s="33"/>
      <c r="AC202" s="33"/>
      <c r="AD202" s="33"/>
    </row>
    <row r="203" spans="3:30" ht="57" x14ac:dyDescent="0.45">
      <c r="J203" s="1" t="s">
        <v>438</v>
      </c>
      <c r="K203" s="33"/>
      <c r="L203" s="33">
        <v>0.2</v>
      </c>
      <c r="M203" s="33"/>
      <c r="N203" s="33"/>
      <c r="O203" s="33"/>
      <c r="P203" s="33"/>
      <c r="Q203" s="33"/>
      <c r="R203" s="33"/>
      <c r="S203" s="33"/>
      <c r="T203" s="33"/>
      <c r="U203" s="33"/>
      <c r="V203" s="33"/>
      <c r="W203" s="33"/>
      <c r="X203" s="33"/>
      <c r="Y203" s="33"/>
      <c r="Z203" s="33"/>
      <c r="AA203" s="33"/>
      <c r="AB203" s="33"/>
      <c r="AC203" s="33"/>
      <c r="AD203" s="33"/>
    </row>
    <row r="204" spans="3:30" ht="71.25" x14ac:dyDescent="0.45">
      <c r="F204" s="1" t="s">
        <v>381</v>
      </c>
      <c r="G204" s="1" t="s">
        <v>805</v>
      </c>
      <c r="H204" s="1" t="s">
        <v>377</v>
      </c>
      <c r="I204" s="1" t="s">
        <v>66</v>
      </c>
      <c r="J204" s="1" t="s">
        <v>434</v>
      </c>
      <c r="K204" s="33"/>
      <c r="L204" s="33">
        <v>0.2</v>
      </c>
      <c r="M204" s="33"/>
      <c r="N204" s="33"/>
      <c r="O204" s="33"/>
      <c r="P204" s="33"/>
      <c r="Q204" s="33"/>
      <c r="R204" s="33"/>
      <c r="S204" s="33"/>
      <c r="T204" s="33"/>
      <c r="U204" s="33"/>
      <c r="V204" s="33"/>
      <c r="W204" s="33"/>
      <c r="X204" s="33"/>
      <c r="Y204" s="33"/>
      <c r="Z204" s="33"/>
      <c r="AA204" s="33"/>
      <c r="AB204" s="33"/>
      <c r="AC204" s="33"/>
      <c r="AD204" s="33"/>
    </row>
    <row r="205" spans="3:30" ht="57" x14ac:dyDescent="0.45">
      <c r="J205" s="1" t="s">
        <v>438</v>
      </c>
      <c r="K205" s="33"/>
      <c r="L205" s="33">
        <v>0.15</v>
      </c>
      <c r="M205" s="33"/>
      <c r="N205" s="33"/>
      <c r="O205" s="33"/>
      <c r="P205" s="33"/>
      <c r="Q205" s="33"/>
      <c r="R205" s="33"/>
      <c r="S205" s="33"/>
      <c r="T205" s="33"/>
      <c r="U205" s="33"/>
      <c r="V205" s="33"/>
      <c r="W205" s="33"/>
      <c r="X205" s="33"/>
      <c r="Y205" s="33"/>
      <c r="Z205" s="33"/>
      <c r="AA205" s="33"/>
      <c r="AB205" s="33"/>
      <c r="AC205" s="33"/>
      <c r="AD205" s="33"/>
    </row>
    <row r="206" spans="3:30" ht="71.25" x14ac:dyDescent="0.45">
      <c r="F206" s="1" t="s">
        <v>382</v>
      </c>
      <c r="G206" s="1" t="s">
        <v>805</v>
      </c>
      <c r="H206" s="1" t="s">
        <v>377</v>
      </c>
      <c r="I206" s="1" t="s">
        <v>66</v>
      </c>
      <c r="J206" s="1" t="s">
        <v>434</v>
      </c>
      <c r="K206" s="33"/>
      <c r="L206" s="33">
        <v>0.15</v>
      </c>
      <c r="M206" s="33"/>
      <c r="N206" s="33"/>
      <c r="O206" s="33"/>
      <c r="P206" s="33"/>
      <c r="Q206" s="33"/>
      <c r="R206" s="33"/>
      <c r="S206" s="33"/>
      <c r="T206" s="33"/>
      <c r="U206" s="33"/>
      <c r="V206" s="33"/>
      <c r="W206" s="33"/>
      <c r="X206" s="33"/>
      <c r="Y206" s="33"/>
      <c r="Z206" s="33"/>
      <c r="AA206" s="33"/>
      <c r="AB206" s="33"/>
      <c r="AC206" s="33"/>
      <c r="AD206" s="33"/>
    </row>
    <row r="207" spans="3:30" ht="57" x14ac:dyDescent="0.45">
      <c r="J207" s="1" t="s">
        <v>438</v>
      </c>
      <c r="K207" s="33"/>
      <c r="L207" s="33">
        <v>0.1</v>
      </c>
      <c r="M207" s="33"/>
      <c r="N207" s="33"/>
      <c r="O207" s="33"/>
      <c r="P207" s="33"/>
      <c r="Q207" s="33"/>
      <c r="R207" s="33"/>
      <c r="S207" s="33"/>
      <c r="T207" s="33"/>
      <c r="U207" s="33"/>
      <c r="V207" s="33"/>
      <c r="W207" s="33"/>
      <c r="X207" s="33"/>
      <c r="Y207" s="33"/>
      <c r="Z207" s="33"/>
      <c r="AA207" s="33"/>
      <c r="AB207" s="33"/>
      <c r="AC207" s="33"/>
      <c r="AD207" s="33"/>
    </row>
    <row r="208" spans="3:30" ht="85.5" x14ac:dyDescent="0.45">
      <c r="F208" s="1" t="s">
        <v>383</v>
      </c>
      <c r="G208" s="1" t="s">
        <v>805</v>
      </c>
      <c r="H208" s="1" t="s">
        <v>377</v>
      </c>
      <c r="I208" s="1" t="s">
        <v>66</v>
      </c>
      <c r="J208" s="1" t="s">
        <v>434</v>
      </c>
      <c r="K208" s="33"/>
      <c r="L208" s="33">
        <v>0.1</v>
      </c>
      <c r="M208" s="33"/>
      <c r="N208" s="33"/>
      <c r="O208" s="33"/>
      <c r="P208" s="33"/>
      <c r="Q208" s="33"/>
      <c r="R208" s="33"/>
      <c r="S208" s="33"/>
      <c r="T208" s="33"/>
      <c r="U208" s="33"/>
      <c r="V208" s="33"/>
      <c r="W208" s="33"/>
      <c r="X208" s="33"/>
      <c r="Y208" s="33"/>
      <c r="Z208" s="33"/>
      <c r="AA208" s="33"/>
      <c r="AB208" s="33"/>
      <c r="AC208" s="33"/>
      <c r="AD208" s="33"/>
    </row>
    <row r="209" spans="1:30" ht="57" x14ac:dyDescent="0.45">
      <c r="J209" s="1" t="s">
        <v>438</v>
      </c>
      <c r="K209" s="33"/>
      <c r="L209" s="33">
        <v>0.1</v>
      </c>
      <c r="M209" s="33"/>
      <c r="N209" s="33"/>
      <c r="O209" s="33"/>
      <c r="P209" s="33"/>
      <c r="Q209" s="33"/>
      <c r="R209" s="33"/>
      <c r="S209" s="33"/>
      <c r="T209" s="33"/>
      <c r="U209" s="33"/>
      <c r="V209" s="33"/>
      <c r="W209" s="33"/>
      <c r="X209" s="33"/>
      <c r="Y209" s="33"/>
      <c r="Z209" s="33"/>
      <c r="AA209" s="33"/>
      <c r="AB209" s="33"/>
      <c r="AC209" s="33"/>
      <c r="AD209" s="33"/>
    </row>
    <row r="210" spans="1:30" ht="114" x14ac:dyDescent="0.45">
      <c r="A210" s="1" t="s">
        <v>447</v>
      </c>
      <c r="B210" s="1" t="s">
        <v>68</v>
      </c>
      <c r="C210" s="1" t="s">
        <v>442</v>
      </c>
      <c r="D210" s="1" t="s">
        <v>525</v>
      </c>
      <c r="E210" s="1" t="s">
        <v>300</v>
      </c>
      <c r="F210" s="1" t="s">
        <v>385</v>
      </c>
      <c r="G210" s="1" t="s">
        <v>805</v>
      </c>
      <c r="H210" s="1" t="s">
        <v>377</v>
      </c>
      <c r="I210" s="1" t="s">
        <v>66</v>
      </c>
      <c r="J210" s="1" t="s">
        <v>437</v>
      </c>
      <c r="K210" s="33"/>
      <c r="L210" s="33">
        <v>0.4</v>
      </c>
      <c r="M210" s="33"/>
      <c r="N210" s="33"/>
      <c r="O210" s="33"/>
      <c r="P210" s="33"/>
      <c r="Q210" s="33"/>
      <c r="R210" s="33"/>
      <c r="S210" s="33"/>
      <c r="T210" s="33"/>
      <c r="U210" s="33"/>
      <c r="V210" s="33"/>
      <c r="W210" s="33"/>
      <c r="X210" s="33"/>
      <c r="Y210" s="33"/>
      <c r="Z210" s="33"/>
      <c r="AA210" s="33"/>
      <c r="AB210" s="33"/>
      <c r="AC210" s="33"/>
      <c r="AD210" s="33"/>
    </row>
    <row r="211" spans="1:30" ht="42.75" x14ac:dyDescent="0.45">
      <c r="J211" s="1" t="s">
        <v>436</v>
      </c>
      <c r="K211" s="33"/>
      <c r="L211" s="33">
        <v>0.3</v>
      </c>
      <c r="M211" s="33"/>
      <c r="N211" s="33"/>
      <c r="O211" s="33"/>
      <c r="P211" s="33"/>
      <c r="Q211" s="33"/>
      <c r="R211" s="33"/>
      <c r="S211" s="33"/>
      <c r="T211" s="33"/>
      <c r="U211" s="33"/>
      <c r="V211" s="33"/>
      <c r="W211" s="33"/>
      <c r="X211" s="33"/>
      <c r="Y211" s="33"/>
      <c r="Z211" s="33"/>
      <c r="AA211" s="33"/>
      <c r="AB211" s="33"/>
      <c r="AC211" s="33"/>
      <c r="AD211" s="33"/>
    </row>
    <row r="212" spans="1:30" ht="42.75" x14ac:dyDescent="0.45">
      <c r="J212" s="1" t="s">
        <v>435</v>
      </c>
      <c r="K212" s="33"/>
      <c r="L212" s="33">
        <v>0.2</v>
      </c>
      <c r="M212" s="33"/>
      <c r="N212" s="33"/>
      <c r="O212" s="33"/>
      <c r="P212" s="33"/>
      <c r="Q212" s="33"/>
      <c r="R212" s="33"/>
      <c r="S212" s="33"/>
      <c r="T212" s="33"/>
      <c r="U212" s="33"/>
      <c r="V212" s="33"/>
      <c r="W212" s="33"/>
      <c r="X212" s="33"/>
      <c r="Y212" s="33"/>
      <c r="Z212" s="33"/>
      <c r="AA212" s="33"/>
      <c r="AB212" s="33"/>
      <c r="AC212" s="33"/>
      <c r="AD212" s="33"/>
    </row>
    <row r="213" spans="1:30" ht="270.75" x14ac:dyDescent="0.45">
      <c r="C213" s="1" t="s">
        <v>443</v>
      </c>
      <c r="D213" s="1" t="s">
        <v>525</v>
      </c>
      <c r="E213" s="1" t="s">
        <v>300</v>
      </c>
      <c r="F213" s="1" t="s">
        <v>385</v>
      </c>
      <c r="G213" s="1" t="s">
        <v>805</v>
      </c>
      <c r="H213" s="1" t="s">
        <v>377</v>
      </c>
      <c r="I213" s="1" t="s">
        <v>66</v>
      </c>
      <c r="J213" s="1" t="s">
        <v>437</v>
      </c>
      <c r="K213" s="33"/>
      <c r="L213" s="33">
        <v>0.8</v>
      </c>
      <c r="M213" s="33"/>
      <c r="N213" s="33"/>
      <c r="O213" s="33"/>
      <c r="P213" s="33"/>
      <c r="Q213" s="33"/>
      <c r="R213" s="33"/>
      <c r="S213" s="33"/>
      <c r="T213" s="33"/>
      <c r="U213" s="33"/>
      <c r="V213" s="33"/>
      <c r="W213" s="33"/>
      <c r="X213" s="33"/>
      <c r="Y213" s="33"/>
      <c r="Z213" s="33"/>
      <c r="AA213" s="33"/>
      <c r="AB213" s="33"/>
      <c r="AC213" s="33"/>
      <c r="AD213" s="33"/>
    </row>
    <row r="214" spans="1:30" ht="42.75" x14ac:dyDescent="0.45">
      <c r="J214" s="1" t="s">
        <v>436</v>
      </c>
      <c r="K214" s="33"/>
      <c r="L214" s="33">
        <v>0.6</v>
      </c>
      <c r="M214" s="33"/>
      <c r="N214" s="33"/>
      <c r="O214" s="33"/>
      <c r="P214" s="33"/>
      <c r="Q214" s="33"/>
      <c r="R214" s="33"/>
      <c r="S214" s="33"/>
      <c r="T214" s="33"/>
      <c r="U214" s="33"/>
      <c r="V214" s="33"/>
      <c r="W214" s="33"/>
      <c r="X214" s="33"/>
      <c r="Y214" s="33"/>
      <c r="Z214" s="33"/>
      <c r="AA214" s="33"/>
      <c r="AB214" s="33"/>
      <c r="AC214" s="33"/>
      <c r="AD214" s="33"/>
    </row>
    <row r="215" spans="1:30" ht="42.75" x14ac:dyDescent="0.45">
      <c r="J215" s="1" t="s">
        <v>435</v>
      </c>
      <c r="K215" s="33"/>
      <c r="L215" s="33">
        <v>0.4</v>
      </c>
      <c r="M215" s="33"/>
      <c r="N215" s="33"/>
      <c r="O215" s="33"/>
      <c r="P215" s="33"/>
      <c r="Q215" s="33"/>
      <c r="R215" s="33"/>
      <c r="S215" s="33"/>
      <c r="T215" s="33"/>
      <c r="U215" s="33"/>
      <c r="V215" s="33"/>
      <c r="W215" s="33"/>
      <c r="X215" s="33"/>
      <c r="Y215" s="33"/>
      <c r="Z215" s="33"/>
      <c r="AA215" s="33"/>
      <c r="AB215" s="33"/>
      <c r="AC215" s="33"/>
      <c r="AD215" s="33"/>
    </row>
    <row r="216" spans="1:30" ht="256.5" x14ac:dyDescent="0.45">
      <c r="C216" s="1" t="s">
        <v>444</v>
      </c>
      <c r="D216" s="1" t="s">
        <v>525</v>
      </c>
      <c r="E216" s="1" t="s">
        <v>300</v>
      </c>
      <c r="F216" s="1" t="s">
        <v>385</v>
      </c>
      <c r="G216" s="1" t="s">
        <v>805</v>
      </c>
      <c r="H216" s="1" t="s">
        <v>377</v>
      </c>
      <c r="I216" s="1" t="s">
        <v>66</v>
      </c>
      <c r="J216" s="1" t="s">
        <v>437</v>
      </c>
      <c r="K216" s="33"/>
      <c r="L216" s="33">
        <v>1.2</v>
      </c>
      <c r="M216" s="33"/>
      <c r="N216" s="33"/>
      <c r="O216" s="33"/>
      <c r="P216" s="33"/>
      <c r="Q216" s="33"/>
      <c r="R216" s="33"/>
      <c r="S216" s="33"/>
      <c r="T216" s="33"/>
      <c r="U216" s="33"/>
      <c r="V216" s="33"/>
      <c r="W216" s="33"/>
      <c r="X216" s="33"/>
      <c r="Y216" s="33"/>
      <c r="Z216" s="33"/>
      <c r="AA216" s="33"/>
      <c r="AB216" s="33"/>
      <c r="AC216" s="33"/>
      <c r="AD216" s="33"/>
    </row>
    <row r="217" spans="1:30" ht="42.75" x14ac:dyDescent="0.45">
      <c r="J217" s="1" t="s">
        <v>436</v>
      </c>
      <c r="K217" s="33"/>
      <c r="L217" s="33">
        <v>1</v>
      </c>
      <c r="M217" s="33"/>
      <c r="N217" s="33"/>
      <c r="O217" s="33"/>
      <c r="P217" s="33"/>
      <c r="Q217" s="33"/>
      <c r="R217" s="33"/>
      <c r="S217" s="33"/>
      <c r="T217" s="33"/>
      <c r="U217" s="33"/>
      <c r="V217" s="33"/>
      <c r="W217" s="33"/>
      <c r="X217" s="33"/>
      <c r="Y217" s="33"/>
      <c r="Z217" s="33"/>
      <c r="AA217" s="33"/>
      <c r="AB217" s="33"/>
      <c r="AC217" s="33"/>
      <c r="AD217" s="33"/>
    </row>
    <row r="218" spans="1:30" ht="42.75" x14ac:dyDescent="0.45">
      <c r="J218" s="1" t="s">
        <v>435</v>
      </c>
      <c r="K218" s="33"/>
      <c r="L218" s="33">
        <v>0.6</v>
      </c>
      <c r="M218" s="33"/>
      <c r="N218" s="33"/>
      <c r="O218" s="33"/>
      <c r="P218" s="33"/>
      <c r="Q218" s="33"/>
      <c r="R218" s="33"/>
      <c r="S218" s="33"/>
      <c r="T218" s="33"/>
      <c r="U218" s="33"/>
      <c r="V218" s="33"/>
      <c r="W218" s="33"/>
      <c r="X218" s="33"/>
      <c r="Y218" s="33"/>
      <c r="Z218" s="33"/>
      <c r="AA218" s="33"/>
      <c r="AB218" s="33"/>
      <c r="AC218" s="33"/>
      <c r="AD218" s="33"/>
    </row>
    <row r="219" spans="1:30" ht="171" x14ac:dyDescent="0.45">
      <c r="B219" s="1" t="s">
        <v>78</v>
      </c>
      <c r="C219" s="1" t="s">
        <v>373</v>
      </c>
      <c r="D219" s="1" t="s">
        <v>525</v>
      </c>
      <c r="E219" s="1" t="s">
        <v>300</v>
      </c>
      <c r="F219" s="1" t="s">
        <v>379</v>
      </c>
      <c r="G219" s="1" t="s">
        <v>805</v>
      </c>
      <c r="H219" s="1" t="s">
        <v>377</v>
      </c>
      <c r="I219" s="1" t="s">
        <v>66</v>
      </c>
      <c r="J219" s="1" t="s">
        <v>434</v>
      </c>
      <c r="K219" s="33"/>
      <c r="L219" s="33">
        <v>0.2</v>
      </c>
      <c r="M219" s="33"/>
      <c r="N219" s="33"/>
      <c r="O219" s="33"/>
      <c r="P219" s="33"/>
      <c r="Q219" s="33"/>
      <c r="R219" s="33"/>
      <c r="S219" s="33"/>
      <c r="T219" s="33"/>
      <c r="U219" s="33"/>
      <c r="V219" s="33"/>
      <c r="W219" s="33"/>
      <c r="X219" s="33"/>
      <c r="Y219" s="33"/>
      <c r="Z219" s="33"/>
      <c r="AA219" s="33"/>
      <c r="AB219" s="33"/>
      <c r="AC219" s="33"/>
      <c r="AD219" s="33"/>
    </row>
    <row r="220" spans="1:30" ht="57" x14ac:dyDescent="0.45">
      <c r="J220" s="1" t="s">
        <v>438</v>
      </c>
      <c r="K220" s="33"/>
      <c r="L220" s="33">
        <v>0.15</v>
      </c>
      <c r="M220" s="33"/>
      <c r="N220" s="33"/>
      <c r="O220" s="33"/>
      <c r="P220" s="33"/>
      <c r="Q220" s="33"/>
      <c r="R220" s="33"/>
      <c r="S220" s="33"/>
      <c r="T220" s="33"/>
      <c r="U220" s="33"/>
      <c r="V220" s="33"/>
      <c r="W220" s="33"/>
      <c r="X220" s="33"/>
      <c r="Y220" s="33"/>
      <c r="Z220" s="33"/>
      <c r="AA220" s="33"/>
      <c r="AB220" s="33"/>
      <c r="AC220" s="33"/>
      <c r="AD220" s="33"/>
    </row>
    <row r="221" spans="1:30" ht="42.75" x14ac:dyDescent="0.45">
      <c r="F221" s="1" t="s">
        <v>380</v>
      </c>
      <c r="G221" s="1" t="s">
        <v>805</v>
      </c>
      <c r="H221" s="1" t="s">
        <v>377</v>
      </c>
      <c r="I221" s="1" t="s">
        <v>66</v>
      </c>
      <c r="J221" s="1" t="s">
        <v>434</v>
      </c>
      <c r="K221" s="33"/>
      <c r="L221" s="33">
        <v>0.15</v>
      </c>
      <c r="M221" s="33"/>
      <c r="N221" s="33"/>
      <c r="O221" s="33"/>
      <c r="P221" s="33"/>
      <c r="Q221" s="33"/>
      <c r="R221" s="33"/>
      <c r="S221" s="33"/>
      <c r="T221" s="33"/>
      <c r="U221" s="33"/>
      <c r="V221" s="33"/>
      <c r="W221" s="33"/>
      <c r="X221" s="33"/>
      <c r="Y221" s="33"/>
      <c r="Z221" s="33"/>
      <c r="AA221" s="33"/>
      <c r="AB221" s="33"/>
      <c r="AC221" s="33"/>
      <c r="AD221" s="33"/>
    </row>
    <row r="222" spans="1:30" ht="57" x14ac:dyDescent="0.45">
      <c r="J222" s="1" t="s">
        <v>438</v>
      </c>
      <c r="K222" s="33"/>
      <c r="L222" s="33">
        <v>0.1</v>
      </c>
      <c r="M222" s="33"/>
      <c r="N222" s="33"/>
      <c r="O222" s="33"/>
      <c r="P222" s="33"/>
      <c r="Q222" s="33"/>
      <c r="R222" s="33"/>
      <c r="S222" s="33"/>
      <c r="T222" s="33"/>
      <c r="U222" s="33"/>
      <c r="V222" s="33"/>
      <c r="W222" s="33"/>
      <c r="X222" s="33"/>
      <c r="Y222" s="33"/>
      <c r="Z222" s="33"/>
      <c r="AA222" s="33"/>
      <c r="AB222" s="33"/>
      <c r="AC222" s="33"/>
      <c r="AD222" s="33"/>
    </row>
    <row r="223" spans="1:30" ht="71.25" x14ac:dyDescent="0.45">
      <c r="F223" s="1" t="s">
        <v>381</v>
      </c>
      <c r="G223" s="1" t="s">
        <v>805</v>
      </c>
      <c r="H223" s="1" t="s">
        <v>377</v>
      </c>
      <c r="I223" s="1" t="s">
        <v>66</v>
      </c>
      <c r="J223" s="1" t="s">
        <v>434</v>
      </c>
      <c r="K223" s="33"/>
      <c r="L223" s="33">
        <v>0.1</v>
      </c>
      <c r="M223" s="33"/>
      <c r="N223" s="33"/>
      <c r="O223" s="33"/>
      <c r="P223" s="33"/>
      <c r="Q223" s="33"/>
      <c r="R223" s="33"/>
      <c r="S223" s="33"/>
      <c r="T223" s="33"/>
      <c r="U223" s="33"/>
      <c r="V223" s="33"/>
      <c r="W223" s="33"/>
      <c r="X223" s="33"/>
      <c r="Y223" s="33"/>
      <c r="Z223" s="33"/>
      <c r="AA223" s="33"/>
      <c r="AB223" s="33"/>
      <c r="AC223" s="33"/>
      <c r="AD223" s="33"/>
    </row>
    <row r="224" spans="1:30" ht="57" x14ac:dyDescent="0.45">
      <c r="J224" s="1" t="s">
        <v>438</v>
      </c>
      <c r="K224" s="33"/>
      <c r="L224" s="33">
        <v>7.0000000000000007E-2</v>
      </c>
      <c r="M224" s="33"/>
      <c r="N224" s="33"/>
      <c r="O224" s="33"/>
      <c r="P224" s="33"/>
      <c r="Q224" s="33"/>
      <c r="R224" s="33"/>
      <c r="S224" s="33"/>
      <c r="T224" s="33"/>
      <c r="U224" s="33"/>
      <c r="V224" s="33"/>
      <c r="W224" s="33"/>
      <c r="X224" s="33"/>
      <c r="Y224" s="33"/>
      <c r="Z224" s="33"/>
      <c r="AA224" s="33"/>
      <c r="AB224" s="33"/>
      <c r="AC224" s="33"/>
      <c r="AD224" s="33"/>
    </row>
    <row r="225" spans="1:30" ht="71.25" x14ac:dyDescent="0.45">
      <c r="F225" s="1" t="s">
        <v>382</v>
      </c>
      <c r="G225" s="1" t="s">
        <v>805</v>
      </c>
      <c r="H225" s="1" t="s">
        <v>377</v>
      </c>
      <c r="I225" s="1" t="s">
        <v>66</v>
      </c>
      <c r="J225" s="1" t="s">
        <v>434</v>
      </c>
      <c r="K225" s="33"/>
      <c r="L225" s="33">
        <v>7.0000000000000007E-2</v>
      </c>
      <c r="M225" s="33"/>
      <c r="N225" s="33"/>
      <c r="O225" s="33"/>
      <c r="P225" s="33"/>
      <c r="Q225" s="33"/>
      <c r="R225" s="33"/>
      <c r="S225" s="33"/>
      <c r="T225" s="33"/>
      <c r="U225" s="33"/>
      <c r="V225" s="33"/>
      <c r="W225" s="33"/>
      <c r="X225" s="33"/>
      <c r="Y225" s="33"/>
      <c r="Z225" s="33"/>
      <c r="AA225" s="33"/>
      <c r="AB225" s="33"/>
      <c r="AC225" s="33"/>
      <c r="AD225" s="33"/>
    </row>
    <row r="226" spans="1:30" ht="57" x14ac:dyDescent="0.45">
      <c r="J226" s="1" t="s">
        <v>438</v>
      </c>
      <c r="K226" s="33"/>
      <c r="L226" s="33">
        <v>0.05</v>
      </c>
      <c r="M226" s="33"/>
      <c r="N226" s="33"/>
      <c r="O226" s="33"/>
      <c r="P226" s="33"/>
      <c r="Q226" s="33"/>
      <c r="R226" s="33"/>
      <c r="S226" s="33"/>
      <c r="T226" s="33"/>
      <c r="U226" s="33"/>
      <c r="V226" s="33"/>
      <c r="W226" s="33"/>
      <c r="X226" s="33"/>
      <c r="Y226" s="33"/>
      <c r="Z226" s="33"/>
      <c r="AA226" s="33"/>
      <c r="AB226" s="33"/>
      <c r="AC226" s="33"/>
      <c r="AD226" s="33"/>
    </row>
    <row r="227" spans="1:30" ht="85.5" x14ac:dyDescent="0.45">
      <c r="F227" s="1" t="s">
        <v>383</v>
      </c>
      <c r="G227" s="1" t="s">
        <v>805</v>
      </c>
      <c r="H227" s="1" t="s">
        <v>377</v>
      </c>
      <c r="I227" s="1" t="s">
        <v>66</v>
      </c>
      <c r="J227" s="1" t="s">
        <v>434</v>
      </c>
      <c r="K227" s="33"/>
      <c r="L227" s="33">
        <v>0.05</v>
      </c>
      <c r="M227" s="33"/>
      <c r="N227" s="33"/>
      <c r="O227" s="33"/>
      <c r="P227" s="33"/>
      <c r="Q227" s="33"/>
      <c r="R227" s="33"/>
      <c r="S227" s="33"/>
      <c r="T227" s="33"/>
      <c r="U227" s="33"/>
      <c r="V227" s="33"/>
      <c r="W227" s="33"/>
      <c r="X227" s="33"/>
      <c r="Y227" s="33"/>
      <c r="Z227" s="33"/>
      <c r="AA227" s="33"/>
      <c r="AB227" s="33"/>
      <c r="AC227" s="33"/>
      <c r="AD227" s="33"/>
    </row>
    <row r="228" spans="1:30" ht="57" x14ac:dyDescent="0.45">
      <c r="J228" s="1" t="s">
        <v>438</v>
      </c>
      <c r="K228" s="33"/>
      <c r="L228" s="33">
        <v>0.05</v>
      </c>
      <c r="M228" s="33"/>
      <c r="N228" s="33"/>
      <c r="O228" s="33"/>
      <c r="P228" s="33"/>
      <c r="Q228" s="33"/>
      <c r="R228" s="33"/>
      <c r="S228" s="33"/>
      <c r="T228" s="33"/>
      <c r="U228" s="33"/>
      <c r="V228" s="33"/>
      <c r="W228" s="33"/>
      <c r="X228" s="33"/>
      <c r="Y228" s="33"/>
      <c r="Z228" s="33"/>
      <c r="AA228" s="33"/>
      <c r="AB228" s="33"/>
      <c r="AC228" s="33"/>
      <c r="AD228" s="33"/>
    </row>
    <row r="229" spans="1:30" ht="85.5" x14ac:dyDescent="0.45">
      <c r="A229" s="1" t="s">
        <v>554</v>
      </c>
      <c r="B229" s="1" t="s">
        <v>78</v>
      </c>
      <c r="C229" s="1" t="s">
        <v>552</v>
      </c>
      <c r="D229" s="1" t="s">
        <v>43</v>
      </c>
      <c r="E229" s="1" t="s">
        <v>300</v>
      </c>
      <c r="F229" s="1" t="s">
        <v>559</v>
      </c>
      <c r="G229" s="1" t="s">
        <v>805</v>
      </c>
      <c r="H229" s="1" t="s">
        <v>351</v>
      </c>
      <c r="I229" s="1" t="s">
        <v>66</v>
      </c>
      <c r="J229" s="1" t="s">
        <v>558</v>
      </c>
      <c r="K229" s="33"/>
      <c r="L229" s="33"/>
      <c r="M229" s="33"/>
      <c r="N229" s="33">
        <v>12.6</v>
      </c>
      <c r="O229" s="33"/>
      <c r="P229" s="33"/>
      <c r="Q229" s="33"/>
      <c r="R229" s="33"/>
      <c r="S229" s="33"/>
      <c r="T229" s="33"/>
      <c r="U229" s="33"/>
      <c r="V229" s="33"/>
      <c r="W229" s="33"/>
      <c r="X229" s="33"/>
      <c r="Y229" s="33"/>
      <c r="Z229" s="33"/>
      <c r="AA229" s="33"/>
      <c r="AB229" s="33"/>
      <c r="AC229" s="33"/>
      <c r="AD229" s="33"/>
    </row>
    <row r="230" spans="1:30" ht="42.75" x14ac:dyDescent="0.45">
      <c r="J230" s="1" t="s">
        <v>565</v>
      </c>
      <c r="K230" s="33"/>
      <c r="L230" s="33"/>
      <c r="M230" s="33"/>
      <c r="N230" s="33">
        <v>3.5</v>
      </c>
      <c r="O230" s="33"/>
      <c r="P230" s="33"/>
      <c r="Q230" s="33"/>
      <c r="R230" s="33"/>
      <c r="S230" s="33"/>
      <c r="T230" s="33"/>
      <c r="U230" s="33"/>
      <c r="V230" s="33"/>
      <c r="W230" s="33"/>
      <c r="X230" s="33"/>
      <c r="Y230" s="33"/>
      <c r="Z230" s="33"/>
      <c r="AA230" s="33"/>
      <c r="AB230" s="33"/>
      <c r="AC230" s="33"/>
      <c r="AD230" s="33"/>
    </row>
    <row r="231" spans="1:30" ht="99.75" x14ac:dyDescent="0.45">
      <c r="F231" s="1" t="s">
        <v>561</v>
      </c>
      <c r="G231" s="1" t="s">
        <v>805</v>
      </c>
      <c r="H231" s="1" t="s">
        <v>351</v>
      </c>
      <c r="I231" s="1" t="s">
        <v>66</v>
      </c>
      <c r="J231" s="1" t="s">
        <v>560</v>
      </c>
      <c r="K231" s="33"/>
      <c r="L231" s="33"/>
      <c r="M231" s="33"/>
      <c r="N231" s="33">
        <v>25.1</v>
      </c>
      <c r="O231" s="33"/>
      <c r="P231" s="33"/>
      <c r="Q231" s="33"/>
      <c r="R231" s="33"/>
      <c r="S231" s="33"/>
      <c r="T231" s="33"/>
      <c r="U231" s="33"/>
      <c r="V231" s="33"/>
      <c r="W231" s="33"/>
      <c r="X231" s="33"/>
      <c r="Y231" s="33"/>
      <c r="Z231" s="33"/>
      <c r="AA231" s="33"/>
      <c r="AB231" s="33"/>
      <c r="AC231" s="33"/>
      <c r="AD231" s="33"/>
    </row>
    <row r="232" spans="1:30" ht="42.75" x14ac:dyDescent="0.45">
      <c r="J232" s="1" t="s">
        <v>566</v>
      </c>
      <c r="K232" s="33"/>
      <c r="L232" s="33"/>
      <c r="M232" s="33"/>
      <c r="N232" s="33">
        <v>7.08</v>
      </c>
      <c r="O232" s="33"/>
      <c r="P232" s="33"/>
      <c r="Q232" s="33"/>
      <c r="R232" s="33"/>
      <c r="S232" s="33"/>
      <c r="T232" s="33"/>
      <c r="U232" s="33"/>
      <c r="V232" s="33"/>
      <c r="W232" s="33"/>
      <c r="X232" s="33"/>
      <c r="Y232" s="33"/>
      <c r="Z232" s="33"/>
      <c r="AA232" s="33"/>
      <c r="AB232" s="33"/>
      <c r="AC232" s="33"/>
      <c r="AD232" s="33"/>
    </row>
    <row r="233" spans="1:30" ht="57" x14ac:dyDescent="0.45">
      <c r="E233" s="1" t="s">
        <v>556</v>
      </c>
      <c r="F233" s="1" t="s">
        <v>805</v>
      </c>
      <c r="G233" s="1" t="s">
        <v>805</v>
      </c>
      <c r="H233" s="1" t="s">
        <v>351</v>
      </c>
      <c r="I233" s="1" t="s">
        <v>66</v>
      </c>
      <c r="J233" s="1" t="s">
        <v>555</v>
      </c>
      <c r="K233" s="33"/>
      <c r="L233" s="33"/>
      <c r="M233" s="33"/>
      <c r="N233" s="33">
        <v>4</v>
      </c>
      <c r="O233" s="33"/>
      <c r="P233" s="33"/>
      <c r="Q233" s="33"/>
      <c r="R233" s="33"/>
      <c r="S233" s="33"/>
      <c r="T233" s="33"/>
      <c r="U233" s="33"/>
      <c r="V233" s="33"/>
      <c r="W233" s="33"/>
      <c r="X233" s="33"/>
      <c r="Y233" s="33"/>
      <c r="Z233" s="33"/>
      <c r="AA233" s="33"/>
      <c r="AB233" s="33"/>
      <c r="AC233" s="33"/>
      <c r="AD233" s="33"/>
    </row>
    <row r="234" spans="1:30" ht="42.75" x14ac:dyDescent="0.45">
      <c r="J234" s="1" t="s">
        <v>564</v>
      </c>
      <c r="K234" s="33"/>
      <c r="L234" s="33"/>
      <c r="M234" s="33"/>
      <c r="N234" s="33">
        <v>2</v>
      </c>
      <c r="O234" s="33"/>
      <c r="P234" s="33"/>
      <c r="Q234" s="33"/>
      <c r="R234" s="33"/>
      <c r="S234" s="33"/>
      <c r="T234" s="33"/>
      <c r="U234" s="33"/>
      <c r="V234" s="33"/>
      <c r="W234" s="33"/>
      <c r="X234" s="33"/>
      <c r="Y234" s="33"/>
      <c r="Z234" s="33"/>
      <c r="AA234" s="33"/>
      <c r="AB234" s="33"/>
      <c r="AC234" s="33"/>
      <c r="AD234" s="33"/>
    </row>
    <row r="235" spans="1:30" ht="42.75" x14ac:dyDescent="0.45">
      <c r="E235" s="1" t="s">
        <v>563</v>
      </c>
      <c r="F235" s="1" t="s">
        <v>805</v>
      </c>
      <c r="G235" s="1" t="s">
        <v>805</v>
      </c>
      <c r="H235" s="1" t="s">
        <v>351</v>
      </c>
      <c r="I235" s="1" t="s">
        <v>66</v>
      </c>
      <c r="J235" s="1" t="s">
        <v>562</v>
      </c>
      <c r="K235" s="33"/>
      <c r="L235" s="33"/>
      <c r="M235" s="33"/>
      <c r="N235" s="33">
        <v>56.2</v>
      </c>
      <c r="O235" s="33"/>
      <c r="P235" s="33"/>
      <c r="Q235" s="33"/>
      <c r="R235" s="33"/>
      <c r="S235" s="33"/>
      <c r="T235" s="33"/>
      <c r="U235" s="33"/>
      <c r="V235" s="33"/>
      <c r="W235" s="33"/>
      <c r="X235" s="33"/>
      <c r="Y235" s="33"/>
      <c r="Z235" s="33"/>
      <c r="AA235" s="33"/>
      <c r="AB235" s="33"/>
      <c r="AC235" s="33"/>
      <c r="AD235" s="33"/>
    </row>
    <row r="236" spans="1:30" ht="42.75" x14ac:dyDescent="0.45">
      <c r="J236" s="1" t="s">
        <v>567</v>
      </c>
      <c r="K236" s="33"/>
      <c r="L236" s="33"/>
      <c r="M236" s="33"/>
      <c r="N236" s="33">
        <v>14.12</v>
      </c>
      <c r="O236" s="33"/>
      <c r="P236" s="33"/>
      <c r="Q236" s="33"/>
      <c r="R236" s="33"/>
      <c r="S236" s="33"/>
      <c r="T236" s="33"/>
      <c r="U236" s="33"/>
      <c r="V236" s="33"/>
      <c r="W236" s="33"/>
      <c r="X236" s="33"/>
      <c r="Y236" s="33"/>
      <c r="Z236" s="33"/>
      <c r="AA236" s="33"/>
      <c r="AB236" s="33"/>
      <c r="AC236" s="33"/>
      <c r="AD236" s="33"/>
    </row>
    <row r="237" spans="1:30" x14ac:dyDescent="0.45">
      <c r="A237"/>
      <c r="B237"/>
      <c r="C237"/>
      <c r="D237"/>
      <c r="E237"/>
      <c r="F237"/>
      <c r="G237"/>
      <c r="H237"/>
      <c r="I237"/>
      <c r="J237"/>
      <c r="K237"/>
      <c r="L237"/>
      <c r="M237"/>
      <c r="N237"/>
      <c r="O237"/>
      <c r="P237"/>
      <c r="Q237"/>
      <c r="R237"/>
    </row>
    <row r="238" spans="1:30" x14ac:dyDescent="0.45">
      <c r="A238"/>
      <c r="B238"/>
      <c r="C238"/>
      <c r="D238"/>
      <c r="E238"/>
      <c r="F238"/>
      <c r="G238"/>
      <c r="H238"/>
      <c r="I238"/>
      <c r="J238"/>
      <c r="K238"/>
      <c r="L238"/>
      <c r="M238"/>
      <c r="N238"/>
      <c r="O238"/>
      <c r="P238"/>
      <c r="Q238"/>
      <c r="R238"/>
    </row>
    <row r="239" spans="1:30" x14ac:dyDescent="0.45">
      <c r="A239"/>
      <c r="B239"/>
      <c r="C239"/>
      <c r="D239"/>
      <c r="E239"/>
      <c r="F239"/>
      <c r="G239"/>
      <c r="H239"/>
      <c r="I239"/>
      <c r="J239"/>
      <c r="K239"/>
      <c r="L239"/>
      <c r="M239"/>
      <c r="N239"/>
      <c r="O239"/>
      <c r="P239"/>
      <c r="Q239"/>
      <c r="R239"/>
    </row>
    <row r="240" spans="1:30" x14ac:dyDescent="0.45">
      <c r="A240"/>
      <c r="B240"/>
      <c r="C240"/>
      <c r="D240"/>
      <c r="E240"/>
      <c r="F240"/>
      <c r="G240"/>
      <c r="H240"/>
      <c r="I240"/>
      <c r="J240"/>
      <c r="K240"/>
      <c r="L240"/>
      <c r="M240"/>
      <c r="N240"/>
      <c r="O240"/>
    </row>
    <row r="241" spans="1:15" x14ac:dyDescent="0.45">
      <c r="A241"/>
      <c r="B241"/>
      <c r="C241"/>
      <c r="D241"/>
      <c r="E241"/>
      <c r="F241"/>
      <c r="G241"/>
      <c r="H241"/>
      <c r="I241"/>
      <c r="J241"/>
      <c r="K241"/>
      <c r="L241"/>
      <c r="M241"/>
      <c r="N241"/>
      <c r="O241"/>
    </row>
    <row r="242" spans="1:15" x14ac:dyDescent="0.45">
      <c r="A242"/>
      <c r="B242"/>
      <c r="C242"/>
      <c r="D242"/>
      <c r="E242"/>
      <c r="F242"/>
      <c r="G242"/>
      <c r="H242"/>
      <c r="I242"/>
      <c r="J242"/>
      <c r="K242"/>
      <c r="L242"/>
      <c r="M242"/>
      <c r="N242"/>
      <c r="O242"/>
    </row>
    <row r="243" spans="1:15" x14ac:dyDescent="0.45">
      <c r="A243"/>
      <c r="B243"/>
      <c r="C243"/>
      <c r="D243"/>
      <c r="E243"/>
      <c r="F243"/>
      <c r="G243"/>
      <c r="H243"/>
      <c r="I243"/>
      <c r="J243"/>
      <c r="K243"/>
      <c r="L243"/>
      <c r="M243"/>
      <c r="N243"/>
      <c r="O243"/>
    </row>
    <row r="244" spans="1:15" x14ac:dyDescent="0.45">
      <c r="A244"/>
      <c r="B244"/>
      <c r="C244"/>
      <c r="D244"/>
      <c r="E244"/>
      <c r="F244"/>
      <c r="G244"/>
      <c r="H244"/>
      <c r="I244"/>
      <c r="J244"/>
      <c r="K244"/>
      <c r="L244"/>
      <c r="M244"/>
      <c r="N244"/>
      <c r="O244"/>
    </row>
    <row r="245" spans="1:15" x14ac:dyDescent="0.45">
      <c r="A245"/>
      <c r="B245"/>
      <c r="C245"/>
      <c r="D245"/>
      <c r="E245"/>
      <c r="F245"/>
      <c r="G245"/>
      <c r="H245"/>
      <c r="I245"/>
      <c r="J245"/>
      <c r="K245"/>
      <c r="L245"/>
      <c r="M245"/>
      <c r="N245"/>
      <c r="O245"/>
    </row>
    <row r="246" spans="1:15" x14ac:dyDescent="0.45">
      <c r="A246"/>
      <c r="B246"/>
      <c r="C246"/>
      <c r="D246"/>
      <c r="E246"/>
      <c r="F246"/>
      <c r="G246"/>
      <c r="H246"/>
      <c r="I246"/>
      <c r="J246"/>
      <c r="K246"/>
      <c r="L246"/>
      <c r="M246"/>
      <c r="N246"/>
      <c r="O246"/>
    </row>
    <row r="247" spans="1:15" x14ac:dyDescent="0.45">
      <c r="A247"/>
      <c r="B247"/>
      <c r="C247"/>
      <c r="D247"/>
      <c r="E247"/>
      <c r="F247"/>
      <c r="G247"/>
      <c r="H247"/>
      <c r="I247"/>
      <c r="J247"/>
      <c r="K247"/>
      <c r="L247"/>
      <c r="M247"/>
      <c r="N247"/>
      <c r="O247"/>
    </row>
    <row r="248" spans="1:15" x14ac:dyDescent="0.45">
      <c r="A248"/>
      <c r="B248"/>
      <c r="C248"/>
      <c r="D248"/>
      <c r="E248"/>
      <c r="F248"/>
      <c r="G248"/>
      <c r="H248"/>
      <c r="I248"/>
      <c r="J248"/>
      <c r="K248"/>
      <c r="L248"/>
      <c r="M248"/>
      <c r="N248"/>
      <c r="O248"/>
    </row>
    <row r="249" spans="1:15" x14ac:dyDescent="0.45">
      <c r="A249"/>
      <c r="B249"/>
      <c r="C249"/>
      <c r="D249"/>
      <c r="E249"/>
      <c r="F249"/>
      <c r="G249"/>
      <c r="H249"/>
      <c r="I249"/>
      <c r="J249"/>
      <c r="K249"/>
      <c r="L249"/>
      <c r="M249"/>
      <c r="N249"/>
      <c r="O249"/>
    </row>
    <row r="250" spans="1:15" x14ac:dyDescent="0.45">
      <c r="A250"/>
      <c r="B250"/>
      <c r="C250"/>
      <c r="D250"/>
      <c r="E250"/>
      <c r="F250"/>
      <c r="G250"/>
      <c r="H250"/>
      <c r="I250"/>
      <c r="J250"/>
      <c r="K250"/>
      <c r="L250"/>
      <c r="M250"/>
      <c r="N250"/>
      <c r="O250"/>
    </row>
    <row r="251" spans="1:15" x14ac:dyDescent="0.45">
      <c r="A251"/>
      <c r="B251"/>
      <c r="C251"/>
      <c r="D251"/>
      <c r="E251"/>
      <c r="F251"/>
      <c r="G251"/>
      <c r="H251"/>
      <c r="I251"/>
      <c r="J251"/>
      <c r="K251"/>
      <c r="L251"/>
      <c r="M251"/>
      <c r="N251"/>
      <c r="O251"/>
    </row>
    <row r="252" spans="1:15" x14ac:dyDescent="0.45">
      <c r="A252"/>
      <c r="B252"/>
      <c r="C252"/>
      <c r="D252"/>
      <c r="E252"/>
      <c r="F252"/>
      <c r="G252"/>
      <c r="H252"/>
      <c r="I252"/>
      <c r="J252"/>
      <c r="K252"/>
      <c r="L252"/>
      <c r="M252"/>
      <c r="N252"/>
      <c r="O252"/>
    </row>
    <row r="253" spans="1:15" x14ac:dyDescent="0.45">
      <c r="A253"/>
      <c r="B253"/>
      <c r="C253"/>
      <c r="D253"/>
      <c r="E253"/>
      <c r="F253"/>
      <c r="G253"/>
      <c r="H253"/>
      <c r="I253"/>
      <c r="J253"/>
      <c r="K253"/>
      <c r="L253"/>
      <c r="M253"/>
      <c r="N253"/>
      <c r="O253"/>
    </row>
    <row r="254" spans="1:15" x14ac:dyDescent="0.45">
      <c r="A254"/>
      <c r="B254"/>
      <c r="C254"/>
      <c r="D254"/>
      <c r="E254"/>
      <c r="F254"/>
      <c r="G254"/>
      <c r="H254"/>
      <c r="I254"/>
      <c r="J254"/>
      <c r="K254"/>
      <c r="L254"/>
      <c r="M254"/>
      <c r="N254"/>
      <c r="O254"/>
    </row>
    <row r="255" spans="1:15" x14ac:dyDescent="0.45">
      <c r="A255"/>
      <c r="B255"/>
      <c r="C255"/>
      <c r="D255"/>
      <c r="E255"/>
      <c r="F255"/>
      <c r="G255"/>
      <c r="H255"/>
      <c r="I255"/>
      <c r="J255"/>
      <c r="K255"/>
      <c r="L255"/>
      <c r="M255"/>
      <c r="N255"/>
      <c r="O255"/>
    </row>
    <row r="256" spans="1:15" x14ac:dyDescent="0.45">
      <c r="A256"/>
      <c r="B256"/>
      <c r="C256"/>
      <c r="D256"/>
      <c r="E256"/>
      <c r="F256"/>
      <c r="G256"/>
      <c r="H256"/>
      <c r="I256"/>
      <c r="J256"/>
      <c r="K256"/>
      <c r="L256"/>
      <c r="M256"/>
      <c r="N256"/>
      <c r="O256"/>
    </row>
    <row r="257" spans="1:15" x14ac:dyDescent="0.45">
      <c r="A257"/>
      <c r="B257"/>
      <c r="C257"/>
      <c r="D257"/>
      <c r="E257"/>
      <c r="F257"/>
      <c r="G257"/>
      <c r="H257"/>
      <c r="I257"/>
      <c r="J257"/>
      <c r="K257"/>
      <c r="L257"/>
      <c r="M257"/>
      <c r="N257"/>
      <c r="O257"/>
    </row>
    <row r="258" spans="1:15" x14ac:dyDescent="0.45">
      <c r="A258"/>
      <c r="B258"/>
      <c r="C258"/>
      <c r="D258"/>
      <c r="E258"/>
      <c r="F258"/>
      <c r="G258"/>
      <c r="H258"/>
      <c r="I258"/>
      <c r="J258"/>
      <c r="K258"/>
      <c r="L258"/>
      <c r="M258"/>
      <c r="N258"/>
      <c r="O258"/>
    </row>
    <row r="259" spans="1:15" x14ac:dyDescent="0.45">
      <c r="A259"/>
      <c r="B259"/>
      <c r="C259"/>
      <c r="D259"/>
      <c r="E259"/>
      <c r="F259"/>
      <c r="G259"/>
      <c r="H259"/>
      <c r="I259"/>
      <c r="J259"/>
      <c r="K259"/>
      <c r="L259"/>
      <c r="M259"/>
      <c r="N259"/>
      <c r="O259"/>
    </row>
    <row r="260" spans="1:15" x14ac:dyDescent="0.45">
      <c r="A260"/>
      <c r="B260"/>
      <c r="C260"/>
      <c r="D260"/>
      <c r="E260"/>
      <c r="F260"/>
      <c r="G260"/>
      <c r="H260"/>
      <c r="I260"/>
      <c r="J260"/>
      <c r="K260"/>
      <c r="L260"/>
      <c r="M260"/>
      <c r="N260"/>
      <c r="O260"/>
    </row>
    <row r="261" spans="1:15" x14ac:dyDescent="0.45">
      <c r="A261"/>
      <c r="B261"/>
      <c r="C261"/>
      <c r="D261"/>
      <c r="E261"/>
      <c r="F261"/>
      <c r="G261"/>
      <c r="H261"/>
      <c r="I261"/>
      <c r="J261"/>
      <c r="K261"/>
      <c r="L261"/>
      <c r="M261"/>
      <c r="N261"/>
      <c r="O261"/>
    </row>
    <row r="262" spans="1:15" x14ac:dyDescent="0.45">
      <c r="A262"/>
      <c r="B262"/>
      <c r="C262"/>
      <c r="D262"/>
      <c r="E262"/>
      <c r="F262"/>
      <c r="G262"/>
      <c r="H262"/>
      <c r="I262"/>
      <c r="J262"/>
      <c r="K262"/>
      <c r="L262"/>
      <c r="M262"/>
      <c r="N262"/>
      <c r="O262"/>
    </row>
    <row r="263" spans="1:15" x14ac:dyDescent="0.45">
      <c r="A263"/>
      <c r="B263"/>
      <c r="C263"/>
      <c r="D263"/>
      <c r="E263"/>
      <c r="F263"/>
      <c r="G263"/>
      <c r="H263"/>
      <c r="I263"/>
      <c r="J263"/>
      <c r="K263"/>
      <c r="L263"/>
      <c r="M263"/>
      <c r="N263"/>
      <c r="O263"/>
    </row>
    <row r="264" spans="1:15" x14ac:dyDescent="0.45">
      <c r="A264"/>
      <c r="B264"/>
      <c r="C264"/>
      <c r="D264"/>
      <c r="E264"/>
      <c r="F264"/>
      <c r="G264"/>
      <c r="H264"/>
      <c r="I264"/>
      <c r="J264"/>
      <c r="K264"/>
      <c r="L264"/>
      <c r="M264"/>
      <c r="N264"/>
      <c r="O264"/>
    </row>
    <row r="265" spans="1:15" x14ac:dyDescent="0.45">
      <c r="A265"/>
      <c r="B265"/>
      <c r="C265"/>
      <c r="D265"/>
      <c r="E265"/>
      <c r="F265"/>
      <c r="G265"/>
      <c r="H265"/>
      <c r="I265"/>
      <c r="J265"/>
      <c r="K265"/>
      <c r="L265"/>
      <c r="M265"/>
      <c r="N265"/>
      <c r="O265"/>
    </row>
    <row r="266" spans="1:15" x14ac:dyDescent="0.45">
      <c r="A266"/>
      <c r="B266"/>
      <c r="C266"/>
      <c r="D266"/>
      <c r="E266"/>
      <c r="F266"/>
      <c r="G266"/>
      <c r="H266"/>
      <c r="I266"/>
      <c r="J266"/>
      <c r="K266"/>
      <c r="L266"/>
      <c r="M266"/>
      <c r="N266"/>
      <c r="O266"/>
    </row>
    <row r="267" spans="1:15" x14ac:dyDescent="0.45">
      <c r="A267"/>
      <c r="B267"/>
      <c r="C267"/>
      <c r="D267"/>
      <c r="E267"/>
      <c r="F267"/>
      <c r="G267"/>
      <c r="H267"/>
      <c r="I267"/>
      <c r="J267"/>
      <c r="K267"/>
      <c r="L267"/>
      <c r="M267"/>
      <c r="N267"/>
      <c r="O267"/>
    </row>
    <row r="268" spans="1:15" x14ac:dyDescent="0.45">
      <c r="A268"/>
      <c r="B268"/>
      <c r="C268"/>
      <c r="D268"/>
      <c r="E268"/>
      <c r="F268"/>
      <c r="G268"/>
      <c r="H268"/>
      <c r="I268"/>
      <c r="J268"/>
      <c r="K268"/>
      <c r="L268"/>
      <c r="M268"/>
      <c r="N268"/>
      <c r="O268"/>
    </row>
    <row r="269" spans="1:15" x14ac:dyDescent="0.45">
      <c r="A269"/>
      <c r="B269"/>
      <c r="C269"/>
      <c r="D269"/>
      <c r="E269"/>
      <c r="F269"/>
      <c r="G269"/>
      <c r="H269"/>
      <c r="I269"/>
      <c r="J269"/>
      <c r="K269"/>
      <c r="L269"/>
      <c r="M269"/>
      <c r="N269"/>
      <c r="O269"/>
    </row>
    <row r="270" spans="1:15" x14ac:dyDescent="0.45">
      <c r="A270"/>
      <c r="B270"/>
      <c r="C270"/>
      <c r="D270"/>
      <c r="E270"/>
      <c r="F270"/>
      <c r="G270"/>
      <c r="H270"/>
      <c r="I270"/>
      <c r="J270"/>
      <c r="K270"/>
      <c r="L270"/>
      <c r="M270"/>
      <c r="N270"/>
      <c r="O270"/>
    </row>
    <row r="271" spans="1:15" x14ac:dyDescent="0.45">
      <c r="A271"/>
      <c r="B271"/>
      <c r="C271"/>
      <c r="D271"/>
      <c r="E271"/>
      <c r="F271"/>
      <c r="G271"/>
      <c r="H271"/>
      <c r="I271"/>
      <c r="J271"/>
      <c r="K271"/>
      <c r="L271"/>
      <c r="M271"/>
      <c r="N271"/>
      <c r="O271"/>
    </row>
    <row r="272" spans="1:15" x14ac:dyDescent="0.45">
      <c r="A272"/>
      <c r="B272"/>
      <c r="C272"/>
      <c r="D272"/>
      <c r="E272"/>
      <c r="F272"/>
      <c r="G272"/>
      <c r="H272"/>
      <c r="I272"/>
      <c r="J272"/>
      <c r="K272"/>
      <c r="L272"/>
      <c r="M272"/>
      <c r="N272"/>
      <c r="O272"/>
    </row>
    <row r="273" spans="1:15" x14ac:dyDescent="0.45">
      <c r="A273"/>
      <c r="B273"/>
      <c r="C273"/>
      <c r="D273"/>
      <c r="E273"/>
      <c r="F273"/>
      <c r="G273"/>
      <c r="H273"/>
      <c r="I273"/>
      <c r="J273"/>
      <c r="K273"/>
      <c r="L273"/>
      <c r="M273"/>
      <c r="N273"/>
      <c r="O273"/>
    </row>
    <row r="274" spans="1:15" x14ac:dyDescent="0.45">
      <c r="A274"/>
      <c r="B274"/>
      <c r="C274"/>
      <c r="D274"/>
      <c r="E274"/>
      <c r="F274"/>
      <c r="G274"/>
      <c r="H274"/>
      <c r="I274"/>
      <c r="J274"/>
      <c r="K274"/>
      <c r="L274"/>
      <c r="M274"/>
      <c r="N274"/>
      <c r="O274"/>
    </row>
    <row r="275" spans="1:15" x14ac:dyDescent="0.45">
      <c r="A275"/>
      <c r="B275"/>
      <c r="C275"/>
      <c r="D275"/>
      <c r="E275"/>
      <c r="F275"/>
      <c r="G275"/>
      <c r="H275"/>
      <c r="I275"/>
      <c r="J275"/>
      <c r="K275"/>
      <c r="L275"/>
      <c r="M275"/>
      <c r="N275"/>
      <c r="O275"/>
    </row>
    <row r="276" spans="1:15" x14ac:dyDescent="0.45">
      <c r="A276"/>
      <c r="B276"/>
      <c r="C276"/>
      <c r="D276"/>
      <c r="E276"/>
      <c r="F276"/>
      <c r="G276"/>
      <c r="H276"/>
      <c r="I276"/>
      <c r="J276"/>
      <c r="K276"/>
      <c r="L276"/>
      <c r="M276"/>
      <c r="N276"/>
      <c r="O276"/>
    </row>
    <row r="277" spans="1:15" x14ac:dyDescent="0.45">
      <c r="A277"/>
      <c r="B277"/>
      <c r="C277"/>
      <c r="D277"/>
      <c r="E277"/>
      <c r="F277"/>
      <c r="G277"/>
      <c r="H277"/>
      <c r="I277"/>
      <c r="J277"/>
      <c r="K277"/>
      <c r="L277"/>
      <c r="M277"/>
      <c r="N277"/>
      <c r="O277"/>
    </row>
    <row r="278" spans="1:15" x14ac:dyDescent="0.45">
      <c r="A278"/>
      <c r="B278"/>
      <c r="C278"/>
      <c r="D278"/>
      <c r="E278"/>
      <c r="F278"/>
      <c r="G278"/>
      <c r="H278"/>
      <c r="I278"/>
      <c r="J278"/>
      <c r="K278"/>
      <c r="L278"/>
      <c r="M278"/>
      <c r="N278"/>
      <c r="O278"/>
    </row>
    <row r="279" spans="1:15" x14ac:dyDescent="0.45">
      <c r="A279"/>
      <c r="B279"/>
      <c r="C279"/>
      <c r="D279"/>
      <c r="E279"/>
      <c r="F279"/>
      <c r="G279"/>
      <c r="H279"/>
      <c r="I279"/>
      <c r="J279"/>
      <c r="K279"/>
      <c r="L279"/>
      <c r="M279"/>
      <c r="N279"/>
      <c r="O279"/>
    </row>
    <row r="280" spans="1:15" x14ac:dyDescent="0.45">
      <c r="A280"/>
      <c r="B280"/>
      <c r="C280"/>
      <c r="D280"/>
      <c r="E280"/>
      <c r="F280"/>
      <c r="G280"/>
      <c r="H280"/>
      <c r="I280"/>
      <c r="J280"/>
      <c r="K280"/>
      <c r="L280"/>
      <c r="M280"/>
      <c r="N280"/>
      <c r="O280"/>
    </row>
    <row r="281" spans="1:15" x14ac:dyDescent="0.45">
      <c r="A281"/>
      <c r="B281"/>
      <c r="C281"/>
      <c r="D281"/>
      <c r="E281"/>
      <c r="F281"/>
      <c r="G281"/>
      <c r="H281"/>
      <c r="I281"/>
      <c r="J281"/>
      <c r="K281"/>
      <c r="L281"/>
      <c r="M281"/>
      <c r="N281"/>
      <c r="O281"/>
    </row>
    <row r="282" spans="1:15" x14ac:dyDescent="0.45">
      <c r="A282"/>
      <c r="B282"/>
      <c r="C282"/>
      <c r="D282"/>
      <c r="E282"/>
      <c r="F282"/>
      <c r="G282"/>
      <c r="H282"/>
      <c r="I282"/>
      <c r="J282"/>
      <c r="K282"/>
      <c r="L282"/>
      <c r="M282"/>
      <c r="N282"/>
      <c r="O282"/>
    </row>
    <row r="283" spans="1:15" x14ac:dyDescent="0.45">
      <c r="A283"/>
      <c r="B283"/>
      <c r="C283"/>
      <c r="D283"/>
      <c r="E283"/>
      <c r="F283"/>
      <c r="G283"/>
      <c r="H283"/>
      <c r="I283"/>
      <c r="J283"/>
      <c r="K283"/>
      <c r="L283"/>
      <c r="M283"/>
      <c r="N283"/>
      <c r="O283"/>
    </row>
    <row r="284" spans="1:15" x14ac:dyDescent="0.45">
      <c r="A284"/>
      <c r="B284"/>
      <c r="C284"/>
      <c r="D284"/>
      <c r="E284"/>
      <c r="F284"/>
      <c r="G284"/>
      <c r="H284"/>
      <c r="I284"/>
      <c r="J284"/>
      <c r="K284"/>
      <c r="L284"/>
      <c r="M284"/>
      <c r="N284"/>
      <c r="O284"/>
    </row>
    <row r="285" spans="1:15" x14ac:dyDescent="0.45">
      <c r="A285"/>
      <c r="B285"/>
      <c r="C285"/>
      <c r="D285"/>
      <c r="E285"/>
      <c r="F285"/>
      <c r="G285"/>
      <c r="H285"/>
      <c r="I285"/>
      <c r="J285"/>
      <c r="K285"/>
      <c r="L285"/>
      <c r="M285"/>
      <c r="N285"/>
      <c r="O285"/>
    </row>
    <row r="286" spans="1:15" x14ac:dyDescent="0.45">
      <c r="A286"/>
      <c r="B286"/>
      <c r="C286"/>
      <c r="D286"/>
      <c r="E286"/>
      <c r="F286"/>
      <c r="G286"/>
      <c r="H286"/>
      <c r="I286"/>
      <c r="J286"/>
      <c r="K286"/>
      <c r="L286"/>
      <c r="M286"/>
      <c r="N286"/>
      <c r="O286"/>
    </row>
    <row r="287" spans="1:15" x14ac:dyDescent="0.45">
      <c r="A287"/>
      <c r="B287"/>
      <c r="C287"/>
      <c r="D287"/>
      <c r="E287"/>
      <c r="F287"/>
      <c r="G287"/>
      <c r="H287"/>
      <c r="I287"/>
      <c r="J287"/>
      <c r="K287"/>
      <c r="L287"/>
      <c r="M287"/>
      <c r="N287"/>
      <c r="O287"/>
    </row>
    <row r="288" spans="1:15" x14ac:dyDescent="0.45">
      <c r="A288"/>
      <c r="B288"/>
      <c r="C288"/>
      <c r="D288"/>
      <c r="E288"/>
      <c r="F288"/>
      <c r="G288"/>
      <c r="H288"/>
      <c r="I288"/>
      <c r="J288"/>
      <c r="K288"/>
      <c r="L288"/>
      <c r="M288"/>
      <c r="N288"/>
      <c r="O288"/>
    </row>
    <row r="289" spans="1:15" x14ac:dyDescent="0.45">
      <c r="A289"/>
      <c r="B289"/>
      <c r="C289"/>
      <c r="D289"/>
      <c r="E289"/>
      <c r="F289"/>
      <c r="G289"/>
      <c r="H289"/>
      <c r="I289"/>
      <c r="J289"/>
      <c r="K289"/>
      <c r="L289"/>
      <c r="M289"/>
      <c r="N289"/>
      <c r="O289"/>
    </row>
    <row r="290" spans="1:15" x14ac:dyDescent="0.45">
      <c r="A290"/>
      <c r="B290"/>
      <c r="C290"/>
      <c r="D290"/>
      <c r="E290"/>
      <c r="F290"/>
      <c r="G290"/>
      <c r="H290"/>
      <c r="I290"/>
      <c r="J290"/>
      <c r="K290"/>
      <c r="L290"/>
      <c r="M290"/>
      <c r="N290"/>
      <c r="O290"/>
    </row>
    <row r="291" spans="1:15" x14ac:dyDescent="0.45">
      <c r="A291"/>
      <c r="B291"/>
      <c r="C291"/>
      <c r="D291"/>
      <c r="E291"/>
      <c r="F291"/>
      <c r="G291"/>
      <c r="H291"/>
      <c r="I291"/>
      <c r="J291"/>
      <c r="K291"/>
      <c r="L291"/>
      <c r="M291"/>
      <c r="N291"/>
      <c r="O291"/>
    </row>
    <row r="292" spans="1:15" x14ac:dyDescent="0.45">
      <c r="A292"/>
      <c r="B292"/>
      <c r="C292"/>
      <c r="D292"/>
      <c r="E292"/>
      <c r="F292"/>
      <c r="G292"/>
      <c r="H292"/>
      <c r="I292"/>
      <c r="J292"/>
      <c r="K292"/>
      <c r="L292"/>
      <c r="M292"/>
      <c r="N292"/>
      <c r="O292"/>
    </row>
    <row r="293" spans="1:15" x14ac:dyDescent="0.45">
      <c r="A293"/>
      <c r="B293"/>
      <c r="C293"/>
      <c r="D293"/>
      <c r="E293"/>
      <c r="F293"/>
      <c r="G293"/>
      <c r="H293"/>
      <c r="I293"/>
      <c r="J293"/>
      <c r="K293"/>
      <c r="L293"/>
      <c r="M293"/>
      <c r="N293"/>
      <c r="O293"/>
    </row>
    <row r="294" spans="1:15" x14ac:dyDescent="0.45">
      <c r="A294"/>
      <c r="B294"/>
      <c r="C294"/>
      <c r="D294"/>
      <c r="E294"/>
      <c r="F294"/>
      <c r="G294"/>
      <c r="H294"/>
      <c r="I294"/>
      <c r="J294"/>
      <c r="K294"/>
      <c r="L294"/>
      <c r="M294"/>
      <c r="N294"/>
    </row>
    <row r="295" spans="1:15" x14ac:dyDescent="0.45">
      <c r="A295"/>
      <c r="B295"/>
      <c r="C295"/>
      <c r="D295"/>
      <c r="E295"/>
      <c r="F295"/>
      <c r="G295"/>
      <c r="H295"/>
      <c r="I295"/>
      <c r="J295"/>
      <c r="K295"/>
      <c r="L295"/>
      <c r="M295"/>
      <c r="N295"/>
    </row>
    <row r="296" spans="1:15" x14ac:dyDescent="0.45">
      <c r="A296"/>
      <c r="B296"/>
      <c r="C296"/>
      <c r="D296"/>
      <c r="E296"/>
      <c r="F296"/>
      <c r="G296"/>
      <c r="H296"/>
      <c r="I296"/>
      <c r="J296"/>
      <c r="K296"/>
      <c r="L296"/>
      <c r="M296"/>
      <c r="N296"/>
    </row>
  </sheetData>
  <pageMargins left="0.7" right="0.7" top="0.75" bottom="0.75" header="0.3" footer="0.3"/>
  <pageSetup paperSize="5" scale="70"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123DE-C070-6D4E-9172-B29B67897722}">
  <sheetPr>
    <tabColor rgb="FF0070C0"/>
    <pageSetUpPr fitToPage="1"/>
  </sheetPr>
  <dimension ref="A1:AC292"/>
  <sheetViews>
    <sheetView showGridLines="0" zoomScale="109" zoomScaleNormal="109" workbookViewId="0">
      <pane ySplit="8" topLeftCell="A9" activePane="bottomLeft" state="frozen"/>
      <selection activeCell="K1" sqref="K1:S1048576"/>
      <selection pane="bottomLeft"/>
    </sheetView>
  </sheetViews>
  <sheetFormatPr defaultColWidth="9.46484375" defaultRowHeight="14.25" x14ac:dyDescent="0.45"/>
  <cols>
    <col min="1" max="1" width="11.1328125" style="1" customWidth="1"/>
    <col min="2" max="2" width="20" style="1" customWidth="1"/>
    <col min="3" max="3" width="13.6640625" style="1" customWidth="1"/>
    <col min="4" max="4" width="14" style="1" customWidth="1"/>
    <col min="5" max="5" width="15.46484375" style="1" customWidth="1"/>
    <col min="6" max="6" width="15" style="1" customWidth="1"/>
    <col min="7" max="7" width="21.6640625" style="1" customWidth="1"/>
    <col min="8" max="8" width="17.33203125" style="1" customWidth="1"/>
    <col min="9" max="9" width="14.46484375" style="1" customWidth="1"/>
    <col min="10" max="10" width="13.1328125" style="1" customWidth="1"/>
    <col min="11" max="11" width="14.6640625" style="1" customWidth="1"/>
    <col min="12" max="12" width="10.1328125" style="1" customWidth="1"/>
    <col min="13" max="13" width="13.6640625" style="1" customWidth="1"/>
    <col min="14" max="14" width="9.1328125" style="1" customWidth="1"/>
    <col min="15" max="15" width="4.33203125" style="1" customWidth="1"/>
    <col min="16" max="16" width="22.1328125" style="1" customWidth="1"/>
    <col min="17" max="33" width="7.46484375" style="1" customWidth="1"/>
    <col min="34" max="16384" width="9.46484375" style="1"/>
  </cols>
  <sheetData>
    <row r="1" spans="1:29" ht="23.25" x14ac:dyDescent="0.45">
      <c r="A1" s="5" t="s">
        <v>411</v>
      </c>
      <c r="B1" s="6"/>
      <c r="I1" s="7"/>
      <c r="J1" s="7"/>
      <c r="K1" s="7"/>
      <c r="L1" s="7"/>
      <c r="M1" s="7"/>
      <c r="N1" s="7">
        <f>MAX(N9:N202)</f>
        <v>11</v>
      </c>
      <c r="O1" s="7"/>
      <c r="P1" s="7"/>
      <c r="Q1" s="7"/>
      <c r="R1" s="7"/>
    </row>
    <row r="2" spans="1:29" ht="23.25" x14ac:dyDescent="0.45">
      <c r="A2" s="5"/>
      <c r="B2" s="6"/>
      <c r="L2" s="32" t="s">
        <v>410</v>
      </c>
      <c r="M2" s="32"/>
      <c r="N2" s="32"/>
      <c r="O2" s="32"/>
      <c r="P2" s="32"/>
    </row>
    <row r="3" spans="1:29" ht="23.25" x14ac:dyDescent="0.45">
      <c r="A3" s="5"/>
      <c r="B3" s="4" t="s">
        <v>409</v>
      </c>
    </row>
    <row r="4" spans="1:29" x14ac:dyDescent="0.45">
      <c r="A4" s="2"/>
      <c r="B4" s="2"/>
    </row>
    <row r="5" spans="1:29" x14ac:dyDescent="0.45">
      <c r="A5" s="3" t="s">
        <v>1</v>
      </c>
      <c r="B5" s="1" t="s">
        <v>73</v>
      </c>
    </row>
    <row r="7" spans="1:29" x14ac:dyDescent="0.45">
      <c r="M7" s="3" t="s">
        <v>408</v>
      </c>
      <c r="P7"/>
      <c r="Q7"/>
      <c r="R7"/>
      <c r="S7"/>
      <c r="T7"/>
      <c r="U7"/>
      <c r="V7"/>
      <c r="W7"/>
      <c r="X7"/>
      <c r="Y7"/>
      <c r="Z7"/>
      <c r="AA7"/>
      <c r="AB7"/>
      <c r="AC7"/>
    </row>
    <row r="8" spans="1:29" ht="42.75" x14ac:dyDescent="0.45">
      <c r="A8" s="3" t="s">
        <v>28</v>
      </c>
      <c r="B8" s="3" t="s">
        <v>18</v>
      </c>
      <c r="C8" s="3" t="s">
        <v>418</v>
      </c>
      <c r="D8" s="3" t="s">
        <v>419</v>
      </c>
      <c r="E8" s="3" t="s">
        <v>414</v>
      </c>
      <c r="F8" s="3" t="s">
        <v>31</v>
      </c>
      <c r="G8" s="3" t="s">
        <v>32</v>
      </c>
      <c r="H8" s="3" t="s">
        <v>407</v>
      </c>
      <c r="I8" s="3" t="s">
        <v>22</v>
      </c>
      <c r="J8" s="3" t="s">
        <v>23</v>
      </c>
      <c r="K8" s="3" t="s">
        <v>2</v>
      </c>
      <c r="L8" s="3" t="s">
        <v>406</v>
      </c>
      <c r="M8" s="1" t="s">
        <v>405</v>
      </c>
      <c r="N8" s="1" t="s">
        <v>404</v>
      </c>
      <c r="P8"/>
      <c r="Q8"/>
      <c r="R8"/>
      <c r="S8"/>
      <c r="T8"/>
      <c r="U8"/>
      <c r="V8"/>
      <c r="W8"/>
      <c r="X8"/>
      <c r="Y8"/>
      <c r="Z8"/>
      <c r="AA8"/>
      <c r="AB8"/>
      <c r="AC8"/>
    </row>
    <row r="9" spans="1:29" ht="28.5" x14ac:dyDescent="0.45">
      <c r="A9" s="1" t="s">
        <v>44</v>
      </c>
      <c r="B9" s="1" t="s">
        <v>94</v>
      </c>
      <c r="C9" s="1" t="s">
        <v>456</v>
      </c>
      <c r="D9" s="1" t="s">
        <v>453</v>
      </c>
      <c r="E9" s="1" t="s">
        <v>93</v>
      </c>
      <c r="F9" s="1" t="s">
        <v>45</v>
      </c>
      <c r="G9" s="1" t="s">
        <v>805</v>
      </c>
      <c r="H9" s="1" t="s">
        <v>118</v>
      </c>
      <c r="I9" s="1" t="s">
        <v>66</v>
      </c>
      <c r="J9" s="1" t="s">
        <v>805</v>
      </c>
      <c r="K9" s="1" t="s">
        <v>70</v>
      </c>
      <c r="L9" s="1" t="s">
        <v>95</v>
      </c>
      <c r="M9" s="33">
        <v>19</v>
      </c>
      <c r="N9" s="33">
        <v>1</v>
      </c>
      <c r="P9">
        <f>M9</f>
        <v>19</v>
      </c>
      <c r="Q9">
        <f>M9</f>
        <v>19</v>
      </c>
      <c r="R9"/>
      <c r="S9"/>
      <c r="T9"/>
      <c r="U9"/>
      <c r="V9"/>
      <c r="W9"/>
      <c r="X9"/>
      <c r="Y9"/>
      <c r="Z9"/>
      <c r="AA9"/>
      <c r="AB9"/>
      <c r="AC9"/>
    </row>
    <row r="10" spans="1:29" x14ac:dyDescent="0.45">
      <c r="H10" s="1" t="s">
        <v>120</v>
      </c>
      <c r="I10" s="1" t="s">
        <v>66</v>
      </c>
      <c r="J10" s="1" t="s">
        <v>805</v>
      </c>
      <c r="K10" s="1" t="s">
        <v>70</v>
      </c>
      <c r="L10" s="1" t="s">
        <v>95</v>
      </c>
      <c r="M10" s="33">
        <v>50</v>
      </c>
      <c r="N10" s="33">
        <v>1</v>
      </c>
      <c r="P10">
        <f t="shared" ref="P10:P73" si="0">M10</f>
        <v>50</v>
      </c>
      <c r="Q10"/>
      <c r="R10"/>
      <c r="S10"/>
      <c r="T10"/>
      <c r="U10"/>
      <c r="V10"/>
      <c r="W10"/>
      <c r="X10"/>
      <c r="Y10"/>
      <c r="Z10"/>
      <c r="AA10"/>
      <c r="AB10"/>
      <c r="AC10"/>
    </row>
    <row r="11" spans="1:29" x14ac:dyDescent="0.45">
      <c r="H11" s="1" t="s">
        <v>805</v>
      </c>
      <c r="I11" s="1" t="s">
        <v>66</v>
      </c>
      <c r="J11" s="1" t="s">
        <v>805</v>
      </c>
      <c r="K11" s="1" t="s">
        <v>48</v>
      </c>
      <c r="L11" s="1" t="s">
        <v>95</v>
      </c>
      <c r="M11" s="33">
        <v>5</v>
      </c>
      <c r="N11" s="33">
        <v>1</v>
      </c>
      <c r="P11">
        <f t="shared" si="0"/>
        <v>5</v>
      </c>
      <c r="Q11"/>
      <c r="R11"/>
      <c r="S11"/>
      <c r="T11"/>
      <c r="U11"/>
      <c r="V11"/>
      <c r="W11"/>
      <c r="X11"/>
      <c r="Y11"/>
      <c r="Z11"/>
      <c r="AA11"/>
      <c r="AB11"/>
      <c r="AC11"/>
    </row>
    <row r="12" spans="1:29" x14ac:dyDescent="0.45">
      <c r="K12" s="1" t="s">
        <v>60</v>
      </c>
      <c r="L12" s="1" t="s">
        <v>95</v>
      </c>
      <c r="M12" s="33">
        <v>5</v>
      </c>
      <c r="N12" s="33">
        <v>1</v>
      </c>
      <c r="P12">
        <f t="shared" si="0"/>
        <v>5</v>
      </c>
      <c r="Q12"/>
      <c r="R12"/>
      <c r="S12"/>
      <c r="T12"/>
      <c r="U12"/>
      <c r="V12"/>
      <c r="W12"/>
      <c r="X12"/>
      <c r="Y12"/>
      <c r="Z12"/>
      <c r="AA12"/>
      <c r="AB12"/>
      <c r="AC12"/>
    </row>
    <row r="13" spans="1:29" x14ac:dyDescent="0.45">
      <c r="H13" s="1" t="s">
        <v>114</v>
      </c>
      <c r="I13" s="1" t="s">
        <v>66</v>
      </c>
      <c r="J13" s="1" t="s">
        <v>805</v>
      </c>
      <c r="K13" s="1" t="s">
        <v>70</v>
      </c>
      <c r="L13" s="1" t="s">
        <v>95</v>
      </c>
      <c r="M13" s="33">
        <v>15</v>
      </c>
      <c r="N13" s="33">
        <v>1</v>
      </c>
      <c r="P13">
        <f t="shared" si="0"/>
        <v>15</v>
      </c>
      <c r="Q13"/>
      <c r="R13"/>
      <c r="S13"/>
      <c r="T13"/>
      <c r="U13"/>
      <c r="V13"/>
      <c r="W13"/>
      <c r="X13"/>
      <c r="Y13"/>
      <c r="Z13"/>
      <c r="AA13"/>
      <c r="AB13"/>
      <c r="AC13"/>
    </row>
    <row r="14" spans="1:29" x14ac:dyDescent="0.45">
      <c r="E14" s="1" t="s">
        <v>415</v>
      </c>
      <c r="F14" s="1" t="s">
        <v>45</v>
      </c>
      <c r="G14" s="1" t="s">
        <v>216</v>
      </c>
      <c r="H14" s="1" t="s">
        <v>805</v>
      </c>
      <c r="I14" s="1" t="s">
        <v>66</v>
      </c>
      <c r="J14" s="1" t="s">
        <v>805</v>
      </c>
      <c r="K14" s="1" t="s">
        <v>51</v>
      </c>
      <c r="L14" s="1" t="s">
        <v>95</v>
      </c>
      <c r="M14" s="33">
        <v>0.88900000000000001</v>
      </c>
      <c r="N14" s="33">
        <v>1</v>
      </c>
      <c r="P14">
        <f t="shared" si="0"/>
        <v>0.88900000000000001</v>
      </c>
      <c r="Q14"/>
      <c r="R14"/>
      <c r="S14"/>
      <c r="T14"/>
      <c r="U14"/>
      <c r="V14"/>
      <c r="W14"/>
      <c r="X14"/>
      <c r="Y14"/>
      <c r="Z14"/>
      <c r="AA14"/>
      <c r="AB14"/>
      <c r="AC14"/>
    </row>
    <row r="15" spans="1:29" x14ac:dyDescent="0.45">
      <c r="G15" s="1" t="s">
        <v>205</v>
      </c>
      <c r="H15" s="1" t="s">
        <v>805</v>
      </c>
      <c r="I15" s="1" t="s">
        <v>66</v>
      </c>
      <c r="J15" s="1" t="s">
        <v>805</v>
      </c>
      <c r="K15" s="1" t="s">
        <v>51</v>
      </c>
      <c r="L15" s="1" t="s">
        <v>95</v>
      </c>
      <c r="M15" s="33">
        <v>3.4924999999999997</v>
      </c>
      <c r="N15" s="33">
        <v>2</v>
      </c>
      <c r="P15">
        <f t="shared" si="0"/>
        <v>3.4924999999999997</v>
      </c>
      <c r="Q15"/>
      <c r="R15"/>
      <c r="S15"/>
      <c r="T15"/>
      <c r="U15"/>
      <c r="V15"/>
      <c r="W15"/>
      <c r="X15"/>
      <c r="Y15"/>
      <c r="Z15"/>
      <c r="AA15"/>
      <c r="AB15"/>
      <c r="AC15"/>
    </row>
    <row r="16" spans="1:29" x14ac:dyDescent="0.45">
      <c r="G16" s="1" t="s">
        <v>203</v>
      </c>
      <c r="H16" s="1" t="s">
        <v>805</v>
      </c>
      <c r="I16" s="1" t="s">
        <v>66</v>
      </c>
      <c r="J16" s="1" t="s">
        <v>805</v>
      </c>
      <c r="K16" s="1" t="s">
        <v>51</v>
      </c>
      <c r="L16" s="1" t="s">
        <v>95</v>
      </c>
      <c r="M16" s="33">
        <v>12.7</v>
      </c>
      <c r="N16" s="33">
        <v>2</v>
      </c>
      <c r="P16">
        <f t="shared" si="0"/>
        <v>12.7</v>
      </c>
      <c r="Q16"/>
      <c r="R16"/>
      <c r="S16"/>
      <c r="T16"/>
      <c r="U16"/>
      <c r="V16"/>
      <c r="W16"/>
      <c r="X16"/>
      <c r="Y16"/>
      <c r="Z16"/>
      <c r="AA16"/>
      <c r="AB16"/>
      <c r="AC16"/>
    </row>
    <row r="17" spans="7:29" x14ac:dyDescent="0.45">
      <c r="G17" s="1" t="s">
        <v>214</v>
      </c>
      <c r="H17" s="1" t="s">
        <v>805</v>
      </c>
      <c r="I17" s="1" t="s">
        <v>66</v>
      </c>
      <c r="J17" s="1" t="s">
        <v>805</v>
      </c>
      <c r="K17" s="1" t="s">
        <v>51</v>
      </c>
      <c r="L17" s="1" t="s">
        <v>95</v>
      </c>
      <c r="M17" s="33">
        <v>50.8</v>
      </c>
      <c r="N17" s="33">
        <v>1</v>
      </c>
      <c r="P17">
        <f t="shared" si="0"/>
        <v>50.8</v>
      </c>
      <c r="Q17"/>
      <c r="R17"/>
      <c r="S17"/>
      <c r="T17"/>
      <c r="U17"/>
      <c r="V17"/>
      <c r="W17"/>
      <c r="X17"/>
      <c r="Y17"/>
      <c r="Z17"/>
      <c r="AA17"/>
      <c r="AB17"/>
      <c r="AC17"/>
    </row>
    <row r="18" spans="7:29" x14ac:dyDescent="0.45">
      <c r="G18" s="1" t="s">
        <v>202</v>
      </c>
      <c r="H18" s="1" t="s">
        <v>805</v>
      </c>
      <c r="I18" s="1" t="s">
        <v>66</v>
      </c>
      <c r="J18" s="1" t="s">
        <v>805</v>
      </c>
      <c r="K18" s="1" t="s">
        <v>52</v>
      </c>
      <c r="L18" s="1" t="s">
        <v>95</v>
      </c>
      <c r="M18" s="33">
        <v>2</v>
      </c>
      <c r="N18" s="33">
        <v>1</v>
      </c>
      <c r="P18">
        <f t="shared" si="0"/>
        <v>2</v>
      </c>
      <c r="Q18"/>
      <c r="R18"/>
      <c r="S18"/>
      <c r="T18"/>
      <c r="U18"/>
      <c r="V18"/>
      <c r="W18"/>
      <c r="X18"/>
      <c r="Y18"/>
      <c r="Z18"/>
      <c r="AA18"/>
      <c r="AB18"/>
      <c r="AC18"/>
    </row>
    <row r="19" spans="7:29" ht="42.75" x14ac:dyDescent="0.45">
      <c r="G19" s="1" t="s">
        <v>805</v>
      </c>
      <c r="H19" s="1" t="s">
        <v>805</v>
      </c>
      <c r="I19" s="1" t="s">
        <v>66</v>
      </c>
      <c r="J19" s="1" t="s">
        <v>143</v>
      </c>
      <c r="K19" s="1" t="s">
        <v>60</v>
      </c>
      <c r="L19" s="1" t="s">
        <v>95</v>
      </c>
      <c r="M19" s="33">
        <v>0.22</v>
      </c>
      <c r="N19" s="33">
        <v>2</v>
      </c>
      <c r="P19">
        <f t="shared" si="0"/>
        <v>0.22</v>
      </c>
      <c r="Q19"/>
      <c r="R19"/>
      <c r="S19"/>
      <c r="T19"/>
      <c r="U19"/>
      <c r="V19"/>
      <c r="W19"/>
      <c r="X19"/>
      <c r="Y19"/>
      <c r="Z19"/>
      <c r="AA19"/>
      <c r="AB19"/>
      <c r="AC19"/>
    </row>
    <row r="20" spans="7:29" x14ac:dyDescent="0.45">
      <c r="K20" s="1" t="s">
        <v>61</v>
      </c>
      <c r="L20" s="1" t="s">
        <v>95</v>
      </c>
      <c r="M20" s="33">
        <v>2</v>
      </c>
      <c r="N20" s="33">
        <v>1</v>
      </c>
      <c r="P20">
        <f t="shared" si="0"/>
        <v>2</v>
      </c>
      <c r="Q20"/>
      <c r="R20"/>
      <c r="S20"/>
      <c r="T20"/>
      <c r="U20"/>
      <c r="V20"/>
      <c r="W20"/>
      <c r="X20"/>
      <c r="Y20"/>
      <c r="Z20"/>
      <c r="AA20"/>
      <c r="AB20"/>
      <c r="AC20"/>
    </row>
    <row r="21" spans="7:29" ht="28.5" x14ac:dyDescent="0.45">
      <c r="J21" s="1" t="s">
        <v>142</v>
      </c>
      <c r="K21" s="1" t="s">
        <v>60</v>
      </c>
      <c r="L21" s="1" t="s">
        <v>95</v>
      </c>
      <c r="M21" s="33">
        <v>1.1000000000000001</v>
      </c>
      <c r="N21" s="33">
        <v>2</v>
      </c>
      <c r="P21">
        <f t="shared" si="0"/>
        <v>1.1000000000000001</v>
      </c>
      <c r="Q21"/>
      <c r="R21"/>
      <c r="S21"/>
      <c r="T21"/>
      <c r="U21"/>
      <c r="V21"/>
      <c r="W21"/>
      <c r="X21"/>
      <c r="Y21"/>
      <c r="Z21"/>
      <c r="AA21"/>
      <c r="AB21"/>
      <c r="AC21"/>
    </row>
    <row r="22" spans="7:29" x14ac:dyDescent="0.45">
      <c r="K22" s="1" t="s">
        <v>61</v>
      </c>
      <c r="L22" s="1" t="s">
        <v>95</v>
      </c>
      <c r="M22" s="33">
        <v>8</v>
      </c>
      <c r="N22" s="33">
        <v>1</v>
      </c>
      <c r="P22">
        <f t="shared" si="0"/>
        <v>8</v>
      </c>
      <c r="Q22"/>
      <c r="R22"/>
      <c r="S22"/>
      <c r="T22"/>
      <c r="U22"/>
      <c r="V22"/>
      <c r="W22"/>
      <c r="X22"/>
      <c r="Y22"/>
      <c r="Z22"/>
      <c r="AA22"/>
      <c r="AB22"/>
      <c r="AC22"/>
    </row>
    <row r="23" spans="7:29" ht="42.75" x14ac:dyDescent="0.45">
      <c r="J23" s="1" t="s">
        <v>139</v>
      </c>
      <c r="K23" s="1" t="s">
        <v>60</v>
      </c>
      <c r="L23" s="1" t="s">
        <v>95</v>
      </c>
      <c r="M23" s="33">
        <v>2</v>
      </c>
      <c r="N23" s="33">
        <v>1</v>
      </c>
      <c r="P23">
        <f t="shared" si="0"/>
        <v>2</v>
      </c>
      <c r="Q23"/>
      <c r="R23"/>
      <c r="S23"/>
      <c r="T23"/>
      <c r="U23"/>
      <c r="V23"/>
      <c r="W23"/>
      <c r="X23"/>
      <c r="Y23"/>
      <c r="Z23"/>
      <c r="AA23"/>
      <c r="AB23"/>
      <c r="AC23"/>
    </row>
    <row r="24" spans="7:29" x14ac:dyDescent="0.45">
      <c r="K24" s="1" t="s">
        <v>61</v>
      </c>
      <c r="L24" s="1" t="s">
        <v>95</v>
      </c>
      <c r="M24" s="33">
        <v>14</v>
      </c>
      <c r="N24" s="33">
        <v>2</v>
      </c>
      <c r="P24">
        <f t="shared" si="0"/>
        <v>14</v>
      </c>
      <c r="Q24"/>
      <c r="R24"/>
      <c r="S24"/>
      <c r="T24"/>
      <c r="U24"/>
      <c r="V24"/>
      <c r="W24"/>
      <c r="X24"/>
      <c r="Y24"/>
      <c r="Z24"/>
      <c r="AA24"/>
      <c r="AB24"/>
      <c r="AC24"/>
    </row>
    <row r="25" spans="7:29" x14ac:dyDescent="0.45">
      <c r="J25" s="1" t="s">
        <v>805</v>
      </c>
      <c r="K25" s="1" t="s">
        <v>61</v>
      </c>
      <c r="L25" s="1" t="s">
        <v>95</v>
      </c>
      <c r="M25" s="33">
        <v>4.5</v>
      </c>
      <c r="N25" s="33">
        <v>1</v>
      </c>
      <c r="P25">
        <f t="shared" si="0"/>
        <v>4.5</v>
      </c>
      <c r="Q25"/>
      <c r="R25"/>
      <c r="S25"/>
      <c r="T25"/>
      <c r="U25"/>
      <c r="V25"/>
      <c r="W25"/>
      <c r="X25"/>
      <c r="Y25"/>
      <c r="Z25"/>
      <c r="AA25"/>
      <c r="AB25"/>
      <c r="AC25"/>
    </row>
    <row r="26" spans="7:29" ht="42.75" x14ac:dyDescent="0.45">
      <c r="I26" s="1" t="s">
        <v>138</v>
      </c>
      <c r="J26" s="1" t="s">
        <v>139</v>
      </c>
      <c r="K26" s="1" t="s">
        <v>55</v>
      </c>
      <c r="L26" s="1" t="s">
        <v>95</v>
      </c>
      <c r="M26" s="33">
        <v>0.3</v>
      </c>
      <c r="N26" s="33">
        <v>1</v>
      </c>
      <c r="P26">
        <f t="shared" si="0"/>
        <v>0.3</v>
      </c>
      <c r="Q26"/>
      <c r="R26"/>
      <c r="S26"/>
      <c r="T26"/>
      <c r="U26"/>
      <c r="V26"/>
      <c r="W26"/>
      <c r="X26"/>
      <c r="Y26"/>
      <c r="Z26"/>
      <c r="AA26"/>
      <c r="AB26"/>
      <c r="AC26"/>
    </row>
    <row r="27" spans="7:29" ht="42.75" x14ac:dyDescent="0.45">
      <c r="I27" s="1" t="s">
        <v>141</v>
      </c>
      <c r="J27" s="1" t="s">
        <v>143</v>
      </c>
      <c r="K27" s="1" t="s">
        <v>55</v>
      </c>
      <c r="L27" s="1" t="s">
        <v>95</v>
      </c>
      <c r="M27" s="33">
        <v>0.3</v>
      </c>
      <c r="N27" s="33">
        <v>1</v>
      </c>
      <c r="P27">
        <f t="shared" si="0"/>
        <v>0.3</v>
      </c>
      <c r="Q27"/>
      <c r="R27"/>
      <c r="S27"/>
      <c r="T27"/>
      <c r="U27"/>
      <c r="V27"/>
      <c r="W27"/>
      <c r="X27"/>
      <c r="Y27"/>
      <c r="Z27"/>
      <c r="AA27"/>
      <c r="AB27"/>
      <c r="AC27"/>
    </row>
    <row r="28" spans="7:29" ht="28.5" x14ac:dyDescent="0.45">
      <c r="J28" s="1" t="s">
        <v>142</v>
      </c>
      <c r="K28" s="1" t="s">
        <v>55</v>
      </c>
      <c r="L28" s="1" t="s">
        <v>95</v>
      </c>
      <c r="M28" s="33">
        <v>0.6</v>
      </c>
      <c r="N28" s="33">
        <v>1</v>
      </c>
      <c r="P28">
        <f t="shared" si="0"/>
        <v>0.6</v>
      </c>
      <c r="Q28"/>
      <c r="R28"/>
      <c r="S28"/>
      <c r="T28"/>
      <c r="U28"/>
      <c r="V28"/>
      <c r="W28"/>
      <c r="X28"/>
      <c r="Y28"/>
      <c r="Z28"/>
      <c r="AA28"/>
      <c r="AB28"/>
      <c r="AC28"/>
    </row>
    <row r="29" spans="7:29" ht="42.75" x14ac:dyDescent="0.45">
      <c r="I29" s="1" t="s">
        <v>144</v>
      </c>
      <c r="J29" s="1" t="s">
        <v>143</v>
      </c>
      <c r="K29" s="1" t="s">
        <v>55</v>
      </c>
      <c r="L29" s="1" t="s">
        <v>95</v>
      </c>
      <c r="M29" s="33">
        <v>0.3</v>
      </c>
      <c r="N29" s="33">
        <v>1</v>
      </c>
      <c r="P29">
        <f t="shared" si="0"/>
        <v>0.3</v>
      </c>
      <c r="Q29"/>
      <c r="R29"/>
      <c r="S29"/>
      <c r="T29"/>
      <c r="U29"/>
      <c r="V29"/>
      <c r="W29"/>
      <c r="X29"/>
      <c r="Y29"/>
      <c r="Z29"/>
      <c r="AA29"/>
      <c r="AB29"/>
      <c r="AC29"/>
    </row>
    <row r="30" spans="7:29" ht="28.5" x14ac:dyDescent="0.45">
      <c r="J30" s="1" t="s">
        <v>142</v>
      </c>
      <c r="K30" s="1" t="s">
        <v>55</v>
      </c>
      <c r="L30" s="1" t="s">
        <v>95</v>
      </c>
      <c r="M30" s="33">
        <v>1</v>
      </c>
      <c r="N30" s="33">
        <v>1</v>
      </c>
      <c r="P30">
        <f t="shared" si="0"/>
        <v>1</v>
      </c>
      <c r="Q30"/>
      <c r="R30"/>
      <c r="S30"/>
      <c r="T30"/>
      <c r="U30"/>
      <c r="V30"/>
      <c r="W30"/>
      <c r="X30"/>
      <c r="Y30"/>
      <c r="Z30"/>
      <c r="AA30"/>
      <c r="AB30"/>
      <c r="AC30"/>
    </row>
    <row r="31" spans="7:29" ht="28.5" x14ac:dyDescent="0.45">
      <c r="I31" s="1" t="s">
        <v>146</v>
      </c>
      <c r="J31" s="1" t="s">
        <v>142</v>
      </c>
      <c r="K31" s="1" t="s">
        <v>55</v>
      </c>
      <c r="L31" s="1" t="s">
        <v>95</v>
      </c>
      <c r="M31" s="33">
        <v>10</v>
      </c>
      <c r="N31" s="33">
        <v>1</v>
      </c>
      <c r="P31">
        <f t="shared" si="0"/>
        <v>10</v>
      </c>
      <c r="Q31"/>
      <c r="R31"/>
      <c r="S31"/>
      <c r="T31"/>
      <c r="U31"/>
      <c r="V31"/>
      <c r="W31"/>
      <c r="X31"/>
      <c r="Y31"/>
      <c r="Z31"/>
      <c r="AA31"/>
      <c r="AB31"/>
      <c r="AC31"/>
    </row>
    <row r="32" spans="7:29" ht="42.75" x14ac:dyDescent="0.45">
      <c r="J32" s="1" t="s">
        <v>147</v>
      </c>
      <c r="K32" s="1" t="s">
        <v>55</v>
      </c>
      <c r="L32" s="1" t="s">
        <v>95</v>
      </c>
      <c r="M32" s="33">
        <v>0.3</v>
      </c>
      <c r="N32" s="33">
        <v>1</v>
      </c>
      <c r="P32">
        <f t="shared" si="0"/>
        <v>0.3</v>
      </c>
      <c r="Q32"/>
      <c r="R32"/>
      <c r="S32"/>
      <c r="T32"/>
      <c r="U32"/>
      <c r="V32"/>
      <c r="W32"/>
      <c r="X32"/>
      <c r="Y32"/>
      <c r="Z32"/>
      <c r="AA32"/>
      <c r="AB32"/>
      <c r="AC32"/>
    </row>
    <row r="33" spans="2:29" x14ac:dyDescent="0.45">
      <c r="G33" s="1" t="s">
        <v>545</v>
      </c>
      <c r="H33" s="1" t="s">
        <v>805</v>
      </c>
      <c r="I33" s="1" t="s">
        <v>66</v>
      </c>
      <c r="J33" s="1" t="s">
        <v>805</v>
      </c>
      <c r="K33" s="1" t="s">
        <v>52</v>
      </c>
      <c r="L33" s="1" t="s">
        <v>95</v>
      </c>
      <c r="M33" s="33">
        <v>0.125</v>
      </c>
      <c r="N33" s="33">
        <v>2</v>
      </c>
      <c r="P33">
        <f t="shared" si="0"/>
        <v>0.125</v>
      </c>
      <c r="Q33"/>
      <c r="R33"/>
      <c r="S33"/>
      <c r="T33"/>
      <c r="U33"/>
      <c r="V33"/>
      <c r="W33"/>
      <c r="X33"/>
      <c r="Y33"/>
      <c r="Z33"/>
      <c r="AA33"/>
      <c r="AB33"/>
      <c r="AC33"/>
    </row>
    <row r="34" spans="2:29" x14ac:dyDescent="0.45">
      <c r="G34" s="1" t="s">
        <v>546</v>
      </c>
      <c r="H34" s="1" t="s">
        <v>805</v>
      </c>
      <c r="I34" s="1" t="s">
        <v>66</v>
      </c>
      <c r="J34" s="1" t="s">
        <v>805</v>
      </c>
      <c r="K34" s="1" t="s">
        <v>52</v>
      </c>
      <c r="L34" s="1" t="s">
        <v>95</v>
      </c>
      <c r="M34" s="33">
        <v>0.5</v>
      </c>
      <c r="N34" s="33">
        <v>1</v>
      </c>
      <c r="P34">
        <f t="shared" si="0"/>
        <v>0.5</v>
      </c>
      <c r="Q34"/>
      <c r="R34"/>
      <c r="S34"/>
      <c r="T34"/>
      <c r="U34"/>
      <c r="V34"/>
      <c r="W34"/>
      <c r="X34"/>
      <c r="Y34"/>
      <c r="Z34"/>
      <c r="AA34"/>
      <c r="AB34"/>
      <c r="AC34"/>
    </row>
    <row r="35" spans="2:29" x14ac:dyDescent="0.45">
      <c r="G35" s="1" t="s">
        <v>540</v>
      </c>
      <c r="H35" s="1" t="s">
        <v>805</v>
      </c>
      <c r="I35" s="1" t="s">
        <v>66</v>
      </c>
      <c r="J35" s="1" t="s">
        <v>805</v>
      </c>
      <c r="K35" s="1" t="s">
        <v>51</v>
      </c>
      <c r="L35" s="1" t="s">
        <v>95</v>
      </c>
      <c r="M35" s="33">
        <v>0.30480000000000002</v>
      </c>
      <c r="N35" s="33">
        <v>1</v>
      </c>
      <c r="P35">
        <f t="shared" si="0"/>
        <v>0.30480000000000002</v>
      </c>
      <c r="Q35"/>
      <c r="R35"/>
      <c r="S35"/>
      <c r="T35"/>
      <c r="U35"/>
      <c r="V35"/>
      <c r="W35"/>
      <c r="X35"/>
      <c r="Y35"/>
      <c r="Z35"/>
      <c r="AA35"/>
      <c r="AB35"/>
      <c r="AC35"/>
    </row>
    <row r="36" spans="2:29" x14ac:dyDescent="0.45">
      <c r="G36" s="1" t="s">
        <v>541</v>
      </c>
      <c r="H36" s="1" t="s">
        <v>126</v>
      </c>
      <c r="I36" s="1" t="s">
        <v>66</v>
      </c>
      <c r="J36" s="1" t="s">
        <v>805</v>
      </c>
      <c r="K36" s="1" t="s">
        <v>51</v>
      </c>
      <c r="L36" s="1" t="s">
        <v>95</v>
      </c>
      <c r="M36" s="33">
        <v>4.3180000000000005</v>
      </c>
      <c r="N36" s="33">
        <v>1</v>
      </c>
      <c r="P36">
        <f t="shared" si="0"/>
        <v>4.3180000000000005</v>
      </c>
      <c r="Q36"/>
      <c r="R36"/>
      <c r="S36"/>
      <c r="T36"/>
      <c r="U36"/>
      <c r="V36"/>
      <c r="W36"/>
      <c r="X36"/>
      <c r="Y36"/>
      <c r="Z36"/>
      <c r="AA36"/>
      <c r="AB36"/>
      <c r="AC36"/>
    </row>
    <row r="37" spans="2:29" x14ac:dyDescent="0.45">
      <c r="H37" s="1" t="s">
        <v>114</v>
      </c>
      <c r="I37" s="1" t="s">
        <v>66</v>
      </c>
      <c r="J37" s="1" t="s">
        <v>805</v>
      </c>
      <c r="K37" s="1" t="s">
        <v>51</v>
      </c>
      <c r="L37" s="1" t="s">
        <v>95</v>
      </c>
      <c r="M37" s="33">
        <v>17.779999999999998</v>
      </c>
      <c r="N37" s="33">
        <v>1</v>
      </c>
      <c r="P37">
        <f t="shared" si="0"/>
        <v>17.779999999999998</v>
      </c>
      <c r="Q37"/>
      <c r="R37"/>
      <c r="S37"/>
      <c r="T37"/>
      <c r="U37"/>
      <c r="V37"/>
      <c r="W37"/>
      <c r="X37"/>
      <c r="Y37"/>
      <c r="Z37"/>
      <c r="AA37"/>
      <c r="AB37"/>
      <c r="AC37"/>
    </row>
    <row r="38" spans="2:29" x14ac:dyDescent="0.45">
      <c r="G38" s="1" t="s">
        <v>547</v>
      </c>
      <c r="H38" s="1" t="s">
        <v>805</v>
      </c>
      <c r="I38" s="1" t="s">
        <v>66</v>
      </c>
      <c r="J38" s="1" t="s">
        <v>805</v>
      </c>
      <c r="K38" s="1" t="s">
        <v>52</v>
      </c>
      <c r="L38" s="1" t="s">
        <v>95</v>
      </c>
      <c r="M38" s="33">
        <v>3.2</v>
      </c>
      <c r="N38" s="33">
        <v>1</v>
      </c>
      <c r="P38">
        <f t="shared" si="0"/>
        <v>3.2</v>
      </c>
      <c r="Q38"/>
      <c r="R38"/>
      <c r="S38"/>
      <c r="T38"/>
      <c r="U38"/>
      <c r="V38"/>
      <c r="W38"/>
      <c r="X38"/>
      <c r="Y38"/>
      <c r="Z38"/>
      <c r="AA38"/>
      <c r="AB38"/>
      <c r="AC38"/>
    </row>
    <row r="39" spans="2:29" x14ac:dyDescent="0.45">
      <c r="G39" s="1" t="s">
        <v>542</v>
      </c>
      <c r="H39" s="1" t="s">
        <v>126</v>
      </c>
      <c r="I39" s="1" t="s">
        <v>66</v>
      </c>
      <c r="J39" s="1" t="s">
        <v>805</v>
      </c>
      <c r="K39" s="1" t="s">
        <v>51</v>
      </c>
      <c r="L39" s="1" t="s">
        <v>95</v>
      </c>
      <c r="M39" s="33">
        <v>10.16</v>
      </c>
      <c r="N39" s="33">
        <v>1</v>
      </c>
      <c r="P39">
        <f t="shared" si="0"/>
        <v>10.16</v>
      </c>
      <c r="Q39"/>
      <c r="R39"/>
      <c r="S39"/>
      <c r="T39"/>
      <c r="U39"/>
      <c r="V39"/>
      <c r="W39"/>
      <c r="X39"/>
      <c r="Y39"/>
      <c r="Z39"/>
      <c r="AA39"/>
      <c r="AB39"/>
      <c r="AC39"/>
    </row>
    <row r="40" spans="2:29" x14ac:dyDescent="0.45">
      <c r="H40" s="1" t="s">
        <v>114</v>
      </c>
      <c r="I40" s="1" t="s">
        <v>66</v>
      </c>
      <c r="J40" s="1" t="s">
        <v>805</v>
      </c>
      <c r="K40" s="1" t="s">
        <v>51</v>
      </c>
      <c r="L40" s="1" t="s">
        <v>95</v>
      </c>
      <c r="M40" s="33">
        <v>91.44</v>
      </c>
      <c r="N40" s="33">
        <v>1</v>
      </c>
      <c r="P40">
        <f t="shared" si="0"/>
        <v>91.44</v>
      </c>
      <c r="Q40"/>
      <c r="R40"/>
      <c r="S40"/>
      <c r="T40"/>
      <c r="U40"/>
      <c r="V40"/>
      <c r="W40"/>
      <c r="X40"/>
      <c r="Y40"/>
      <c r="Z40"/>
      <c r="AA40"/>
      <c r="AB40"/>
      <c r="AC40"/>
    </row>
    <row r="41" spans="2:29" x14ac:dyDescent="0.45">
      <c r="E41" s="1" t="s">
        <v>206</v>
      </c>
      <c r="F41" s="1" t="s">
        <v>45</v>
      </c>
      <c r="G41" s="1" t="s">
        <v>209</v>
      </c>
      <c r="H41" s="1" t="s">
        <v>805</v>
      </c>
      <c r="I41" s="1" t="s">
        <v>66</v>
      </c>
      <c r="J41" s="1" t="s">
        <v>805</v>
      </c>
      <c r="K41" s="1" t="s">
        <v>51</v>
      </c>
      <c r="L41" s="1" t="s">
        <v>95</v>
      </c>
      <c r="M41" s="33">
        <v>12.7</v>
      </c>
      <c r="N41" s="33">
        <v>1</v>
      </c>
      <c r="P41">
        <f t="shared" si="0"/>
        <v>12.7</v>
      </c>
      <c r="Q41"/>
      <c r="R41"/>
      <c r="S41"/>
      <c r="T41"/>
      <c r="U41"/>
      <c r="V41"/>
      <c r="W41"/>
      <c r="X41"/>
      <c r="Y41"/>
      <c r="Z41"/>
      <c r="AA41"/>
      <c r="AB41"/>
      <c r="AC41"/>
    </row>
    <row r="42" spans="2:29" x14ac:dyDescent="0.45">
      <c r="G42" s="1" t="s">
        <v>210</v>
      </c>
      <c r="H42" s="1" t="s">
        <v>805</v>
      </c>
      <c r="I42" s="1" t="s">
        <v>66</v>
      </c>
      <c r="J42" s="1" t="s">
        <v>805</v>
      </c>
      <c r="K42" s="1" t="s">
        <v>51</v>
      </c>
      <c r="L42" s="1" t="s">
        <v>95</v>
      </c>
      <c r="M42" s="33">
        <v>2.54</v>
      </c>
      <c r="N42" s="33">
        <v>1</v>
      </c>
      <c r="P42">
        <f t="shared" si="0"/>
        <v>2.54</v>
      </c>
      <c r="Q42"/>
      <c r="R42"/>
      <c r="S42"/>
      <c r="T42"/>
      <c r="U42"/>
      <c r="V42"/>
      <c r="W42"/>
      <c r="X42"/>
      <c r="Y42"/>
      <c r="Z42"/>
      <c r="AA42"/>
      <c r="AB42"/>
      <c r="AC42"/>
    </row>
    <row r="43" spans="2:29" x14ac:dyDescent="0.45">
      <c r="G43" s="1" t="s">
        <v>211</v>
      </c>
      <c r="H43" s="1" t="s">
        <v>805</v>
      </c>
      <c r="I43" s="1" t="s">
        <v>66</v>
      </c>
      <c r="J43" s="1" t="s">
        <v>805</v>
      </c>
      <c r="K43" s="1" t="s">
        <v>51</v>
      </c>
      <c r="L43" s="1" t="s">
        <v>95</v>
      </c>
      <c r="M43" s="33">
        <v>2.032</v>
      </c>
      <c r="N43" s="33">
        <v>1</v>
      </c>
      <c r="P43">
        <f t="shared" si="0"/>
        <v>2.032</v>
      </c>
      <c r="Q43"/>
      <c r="R43"/>
      <c r="S43"/>
      <c r="T43"/>
      <c r="U43"/>
      <c r="V43"/>
      <c r="W43"/>
      <c r="X43"/>
      <c r="Y43"/>
      <c r="Z43"/>
      <c r="AA43"/>
      <c r="AB43"/>
      <c r="AC43"/>
    </row>
    <row r="44" spans="2:29" x14ac:dyDescent="0.45">
      <c r="G44" s="1" t="s">
        <v>202</v>
      </c>
      <c r="H44" s="1" t="s">
        <v>805</v>
      </c>
      <c r="I44" s="1" t="s">
        <v>66</v>
      </c>
      <c r="J44" s="1" t="s">
        <v>805</v>
      </c>
      <c r="K44" s="1" t="s">
        <v>51</v>
      </c>
      <c r="L44" s="1" t="s">
        <v>95</v>
      </c>
      <c r="M44" s="33">
        <v>5.08</v>
      </c>
      <c r="N44" s="33">
        <v>1</v>
      </c>
      <c r="P44">
        <f t="shared" si="0"/>
        <v>5.08</v>
      </c>
      <c r="Q44"/>
      <c r="R44"/>
      <c r="S44"/>
      <c r="T44"/>
      <c r="U44"/>
      <c r="V44"/>
      <c r="W44"/>
      <c r="X44"/>
      <c r="Y44"/>
      <c r="Z44"/>
      <c r="AA44"/>
      <c r="AB44"/>
      <c r="AC44"/>
    </row>
    <row r="45" spans="2:29" x14ac:dyDescent="0.45">
      <c r="G45" s="1" t="s">
        <v>539</v>
      </c>
      <c r="H45" s="1" t="s">
        <v>805</v>
      </c>
      <c r="I45" s="1" t="s">
        <v>66</v>
      </c>
      <c r="J45" s="1" t="s">
        <v>805</v>
      </c>
      <c r="K45" s="1" t="s">
        <v>51</v>
      </c>
      <c r="L45" s="1" t="s">
        <v>95</v>
      </c>
      <c r="M45" s="33">
        <v>0.3175</v>
      </c>
      <c r="N45" s="33">
        <v>1</v>
      </c>
      <c r="P45">
        <f t="shared" si="0"/>
        <v>0.3175</v>
      </c>
      <c r="Q45"/>
      <c r="R45"/>
      <c r="S45"/>
      <c r="T45"/>
      <c r="U45"/>
      <c r="V45"/>
      <c r="W45"/>
      <c r="X45"/>
      <c r="Y45"/>
      <c r="Z45"/>
      <c r="AA45"/>
      <c r="AB45"/>
      <c r="AC45"/>
    </row>
    <row r="46" spans="2:29" ht="71.25" x14ac:dyDescent="0.45">
      <c r="B46" s="1" t="s">
        <v>390</v>
      </c>
      <c r="C46" s="1" t="s">
        <v>456</v>
      </c>
      <c r="D46" s="1" t="s">
        <v>453</v>
      </c>
      <c r="E46" s="1" t="s">
        <v>415</v>
      </c>
      <c r="F46" s="1" t="s">
        <v>45</v>
      </c>
      <c r="G46" s="1" t="s">
        <v>805</v>
      </c>
      <c r="H46" s="1" t="s">
        <v>351</v>
      </c>
      <c r="I46" s="1" t="s">
        <v>392</v>
      </c>
      <c r="J46" s="1" t="s">
        <v>393</v>
      </c>
      <c r="K46" s="1" t="s">
        <v>64</v>
      </c>
      <c r="L46" s="1" t="s">
        <v>391</v>
      </c>
      <c r="M46" s="33">
        <v>7.2000000000000007E-3</v>
      </c>
      <c r="N46" s="33">
        <v>1</v>
      </c>
      <c r="P46">
        <f t="shared" si="0"/>
        <v>7.2000000000000007E-3</v>
      </c>
      <c r="Q46"/>
      <c r="R46"/>
      <c r="S46"/>
      <c r="T46"/>
      <c r="U46"/>
      <c r="V46"/>
      <c r="W46"/>
      <c r="X46"/>
      <c r="Y46"/>
      <c r="Z46"/>
      <c r="AA46"/>
      <c r="AB46"/>
      <c r="AC46"/>
    </row>
    <row r="47" spans="2:29" ht="85.5" x14ac:dyDescent="0.45">
      <c r="J47" s="1" t="s">
        <v>395</v>
      </c>
      <c r="K47" s="1" t="s">
        <v>64</v>
      </c>
      <c r="L47" s="1" t="s">
        <v>391</v>
      </c>
      <c r="M47" s="33">
        <v>3.6000000000000003E-3</v>
      </c>
      <c r="N47" s="33">
        <v>1</v>
      </c>
      <c r="P47">
        <f t="shared" si="0"/>
        <v>3.6000000000000003E-3</v>
      </c>
      <c r="Q47"/>
      <c r="R47"/>
      <c r="S47"/>
      <c r="T47"/>
      <c r="U47"/>
      <c r="V47"/>
      <c r="W47"/>
      <c r="X47"/>
      <c r="Y47"/>
      <c r="Z47"/>
      <c r="AA47"/>
      <c r="AB47"/>
      <c r="AC47"/>
    </row>
    <row r="48" spans="2:29" ht="99.75" x14ac:dyDescent="0.45">
      <c r="J48" s="1" t="s">
        <v>396</v>
      </c>
      <c r="K48" s="1" t="s">
        <v>64</v>
      </c>
      <c r="L48" s="1" t="s">
        <v>391</v>
      </c>
      <c r="M48" s="33">
        <v>5.4000000000000003E-3</v>
      </c>
      <c r="N48" s="33">
        <v>1</v>
      </c>
      <c r="P48">
        <f t="shared" si="0"/>
        <v>5.4000000000000003E-3</v>
      </c>
      <c r="Q48"/>
      <c r="R48"/>
      <c r="S48"/>
      <c r="T48"/>
      <c r="U48"/>
      <c r="V48"/>
      <c r="W48"/>
      <c r="X48"/>
      <c r="Y48"/>
      <c r="Z48"/>
      <c r="AA48"/>
      <c r="AB48"/>
      <c r="AC48"/>
    </row>
    <row r="49" spans="2:29" ht="57" x14ac:dyDescent="0.45">
      <c r="J49" s="1" t="s">
        <v>397</v>
      </c>
      <c r="K49" s="1" t="s">
        <v>64</v>
      </c>
      <c r="L49" s="1" t="s">
        <v>391</v>
      </c>
      <c r="M49" s="33">
        <v>1.4E-2</v>
      </c>
      <c r="N49" s="33">
        <v>1</v>
      </c>
      <c r="P49">
        <f t="shared" si="0"/>
        <v>1.4E-2</v>
      </c>
      <c r="Q49"/>
      <c r="R49"/>
      <c r="S49"/>
      <c r="T49"/>
      <c r="U49"/>
      <c r="V49"/>
      <c r="W49"/>
      <c r="X49"/>
      <c r="Y49"/>
      <c r="Z49"/>
      <c r="AA49"/>
      <c r="AB49"/>
      <c r="AC49"/>
    </row>
    <row r="50" spans="2:29" ht="57" x14ac:dyDescent="0.45">
      <c r="C50" s="1" t="s">
        <v>457</v>
      </c>
      <c r="D50" s="1" t="s">
        <v>453</v>
      </c>
      <c r="E50" s="1" t="s">
        <v>415</v>
      </c>
      <c r="F50" s="1" t="s">
        <v>45</v>
      </c>
      <c r="G50" s="1" t="s">
        <v>805</v>
      </c>
      <c r="H50" s="1" t="s">
        <v>351</v>
      </c>
      <c r="I50" s="1" t="s">
        <v>392</v>
      </c>
      <c r="J50" s="1" t="s">
        <v>397</v>
      </c>
      <c r="K50" s="1" t="s">
        <v>64</v>
      </c>
      <c r="L50" s="1" t="s">
        <v>391</v>
      </c>
      <c r="M50" s="33">
        <v>3.666666666666667E-3</v>
      </c>
      <c r="N50" s="33">
        <v>3</v>
      </c>
      <c r="P50">
        <f t="shared" si="0"/>
        <v>3.666666666666667E-3</v>
      </c>
      <c r="Q50"/>
      <c r="R50"/>
      <c r="S50"/>
      <c r="T50"/>
      <c r="U50"/>
      <c r="V50"/>
      <c r="W50"/>
      <c r="X50"/>
      <c r="Y50"/>
      <c r="Z50"/>
      <c r="AA50"/>
      <c r="AB50"/>
      <c r="AC50"/>
    </row>
    <row r="51" spans="2:29" ht="42.75" x14ac:dyDescent="0.45">
      <c r="B51" s="1" t="s">
        <v>428</v>
      </c>
      <c r="C51" s="1" t="s">
        <v>456</v>
      </c>
      <c r="D51" s="1" t="s">
        <v>453</v>
      </c>
      <c r="E51" s="1" t="s">
        <v>415</v>
      </c>
      <c r="F51" s="1" t="s">
        <v>259</v>
      </c>
      <c r="G51" s="1" t="s">
        <v>538</v>
      </c>
      <c r="H51" s="1" t="s">
        <v>120</v>
      </c>
      <c r="I51" s="1" t="s">
        <v>66</v>
      </c>
      <c r="J51" s="1" t="s">
        <v>805</v>
      </c>
      <c r="K51" s="1" t="s">
        <v>57</v>
      </c>
      <c r="L51" s="1" t="s">
        <v>80</v>
      </c>
      <c r="M51" s="33">
        <v>0.5</v>
      </c>
      <c r="N51" s="33">
        <v>1</v>
      </c>
      <c r="P51">
        <f t="shared" si="0"/>
        <v>0.5</v>
      </c>
      <c r="Q51"/>
      <c r="R51"/>
      <c r="S51"/>
      <c r="T51"/>
      <c r="U51"/>
      <c r="V51"/>
      <c r="W51"/>
      <c r="X51"/>
      <c r="Y51"/>
      <c r="Z51"/>
      <c r="AA51"/>
      <c r="AB51"/>
      <c r="AC51"/>
    </row>
    <row r="52" spans="2:29" x14ac:dyDescent="0.45">
      <c r="F52" s="1" t="s">
        <v>45</v>
      </c>
      <c r="G52" s="1" t="s">
        <v>253</v>
      </c>
      <c r="H52" s="1" t="s">
        <v>120</v>
      </c>
      <c r="I52" s="1" t="s">
        <v>66</v>
      </c>
      <c r="J52" s="1" t="s">
        <v>805</v>
      </c>
      <c r="K52" s="1" t="s">
        <v>57</v>
      </c>
      <c r="L52" s="1" t="s">
        <v>80</v>
      </c>
      <c r="M52" s="33">
        <v>0.75</v>
      </c>
      <c r="N52" s="33">
        <v>1</v>
      </c>
      <c r="P52">
        <f t="shared" si="0"/>
        <v>0.75</v>
      </c>
      <c r="Q52"/>
      <c r="R52"/>
      <c r="S52"/>
      <c r="T52"/>
      <c r="U52"/>
      <c r="V52"/>
      <c r="W52"/>
      <c r="X52"/>
      <c r="Y52"/>
      <c r="Z52"/>
      <c r="AA52"/>
      <c r="AB52"/>
      <c r="AC52"/>
    </row>
    <row r="53" spans="2:29" x14ac:dyDescent="0.45">
      <c r="G53" s="1" t="s">
        <v>256</v>
      </c>
      <c r="H53" s="1" t="s">
        <v>120</v>
      </c>
      <c r="I53" s="1" t="s">
        <v>66</v>
      </c>
      <c r="J53" s="1" t="s">
        <v>805</v>
      </c>
      <c r="K53" s="1" t="s">
        <v>57</v>
      </c>
      <c r="L53" s="1" t="s">
        <v>80</v>
      </c>
      <c r="M53" s="33">
        <v>2.5</v>
      </c>
      <c r="N53" s="33">
        <v>1</v>
      </c>
      <c r="P53">
        <f t="shared" si="0"/>
        <v>2.5</v>
      </c>
      <c r="Q53"/>
      <c r="R53"/>
      <c r="S53"/>
      <c r="T53"/>
      <c r="U53"/>
      <c r="V53"/>
      <c r="W53"/>
      <c r="X53"/>
      <c r="Y53"/>
      <c r="Z53"/>
      <c r="AA53"/>
      <c r="AB53"/>
      <c r="AC53"/>
    </row>
    <row r="54" spans="2:29" x14ac:dyDescent="0.45">
      <c r="G54" s="1" t="s">
        <v>251</v>
      </c>
      <c r="H54" s="1" t="s">
        <v>120</v>
      </c>
      <c r="I54" s="1" t="s">
        <v>66</v>
      </c>
      <c r="J54" s="1" t="s">
        <v>805</v>
      </c>
      <c r="K54" s="1" t="s">
        <v>57</v>
      </c>
      <c r="L54" s="1" t="s">
        <v>80</v>
      </c>
      <c r="M54" s="33">
        <v>0.47250000000000003</v>
      </c>
      <c r="N54" s="33">
        <v>1</v>
      </c>
      <c r="P54">
        <f t="shared" si="0"/>
        <v>0.47250000000000003</v>
      </c>
      <c r="Q54"/>
      <c r="R54"/>
      <c r="S54"/>
      <c r="T54"/>
      <c r="U54"/>
      <c r="V54"/>
      <c r="W54"/>
      <c r="X54"/>
      <c r="Y54"/>
      <c r="Z54"/>
      <c r="AA54"/>
      <c r="AB54"/>
      <c r="AC54"/>
    </row>
    <row r="55" spans="2:29" x14ac:dyDescent="0.45">
      <c r="G55" s="1" t="s">
        <v>202</v>
      </c>
      <c r="H55" s="1" t="s">
        <v>120</v>
      </c>
      <c r="I55" s="1" t="s">
        <v>66</v>
      </c>
      <c r="J55" s="1" t="s">
        <v>805</v>
      </c>
      <c r="K55" s="1" t="s">
        <v>57</v>
      </c>
      <c r="L55" s="1" t="s">
        <v>80</v>
      </c>
      <c r="M55" s="33">
        <v>1.2000000000000002</v>
      </c>
      <c r="N55" s="33">
        <v>1</v>
      </c>
      <c r="P55">
        <f t="shared" si="0"/>
        <v>1.2000000000000002</v>
      </c>
      <c r="Q55"/>
      <c r="R55"/>
      <c r="S55"/>
      <c r="T55"/>
      <c r="U55"/>
      <c r="V55"/>
      <c r="W55"/>
      <c r="X55"/>
      <c r="Y55"/>
      <c r="Z55"/>
      <c r="AA55"/>
      <c r="AB55"/>
      <c r="AC55"/>
    </row>
    <row r="56" spans="2:29" x14ac:dyDescent="0.45">
      <c r="G56" s="1" t="s">
        <v>197</v>
      </c>
      <c r="H56" s="1" t="s">
        <v>120</v>
      </c>
      <c r="I56" s="1" t="s">
        <v>66</v>
      </c>
      <c r="J56" s="1" t="s">
        <v>805</v>
      </c>
      <c r="K56" s="1" t="s">
        <v>57</v>
      </c>
      <c r="L56" s="1" t="s">
        <v>80</v>
      </c>
      <c r="M56" s="33">
        <v>1.875</v>
      </c>
      <c r="N56" s="33">
        <v>1</v>
      </c>
      <c r="P56">
        <f t="shared" si="0"/>
        <v>1.875</v>
      </c>
      <c r="Q56"/>
      <c r="R56"/>
      <c r="S56"/>
      <c r="T56"/>
      <c r="U56"/>
      <c r="V56"/>
      <c r="W56"/>
      <c r="X56"/>
      <c r="Y56"/>
      <c r="Z56"/>
      <c r="AA56"/>
      <c r="AB56"/>
      <c r="AC56"/>
    </row>
    <row r="57" spans="2:29" x14ac:dyDescent="0.45">
      <c r="G57" s="1" t="s">
        <v>247</v>
      </c>
      <c r="H57" s="1" t="s">
        <v>120</v>
      </c>
      <c r="I57" s="1" t="s">
        <v>66</v>
      </c>
      <c r="J57" s="1" t="s">
        <v>805</v>
      </c>
      <c r="K57" s="1" t="s">
        <v>57</v>
      </c>
      <c r="L57" s="1" t="s">
        <v>80</v>
      </c>
      <c r="M57" s="33">
        <v>0.315</v>
      </c>
      <c r="N57" s="33">
        <v>1</v>
      </c>
      <c r="P57">
        <f t="shared" si="0"/>
        <v>0.315</v>
      </c>
      <c r="Q57"/>
      <c r="R57"/>
      <c r="S57"/>
      <c r="T57"/>
      <c r="U57"/>
      <c r="V57"/>
      <c r="W57"/>
      <c r="X57"/>
      <c r="Y57"/>
      <c r="Z57"/>
      <c r="AA57"/>
      <c r="AB57"/>
      <c r="AC57"/>
    </row>
    <row r="58" spans="2:29" x14ac:dyDescent="0.45">
      <c r="G58" s="1" t="s">
        <v>257</v>
      </c>
      <c r="H58" s="1" t="s">
        <v>120</v>
      </c>
      <c r="I58" s="1" t="s">
        <v>66</v>
      </c>
      <c r="J58" s="1" t="s">
        <v>805</v>
      </c>
      <c r="K58" s="1" t="s">
        <v>57</v>
      </c>
      <c r="L58" s="1" t="s">
        <v>80</v>
      </c>
      <c r="M58" s="33">
        <v>1.4999999999999999E-2</v>
      </c>
      <c r="N58" s="33">
        <v>1</v>
      </c>
      <c r="P58">
        <f t="shared" si="0"/>
        <v>1.4999999999999999E-2</v>
      </c>
      <c r="Q58"/>
      <c r="R58"/>
      <c r="S58"/>
      <c r="T58"/>
      <c r="U58"/>
      <c r="V58"/>
      <c r="W58"/>
      <c r="X58"/>
      <c r="Y58"/>
      <c r="Z58"/>
      <c r="AA58"/>
      <c r="AB58"/>
      <c r="AC58"/>
    </row>
    <row r="59" spans="2:29" x14ac:dyDescent="0.45">
      <c r="G59" s="1" t="s">
        <v>805</v>
      </c>
      <c r="H59" s="1" t="s">
        <v>805</v>
      </c>
      <c r="I59" s="1" t="s">
        <v>66</v>
      </c>
      <c r="J59" s="1" t="s">
        <v>805</v>
      </c>
      <c r="K59" s="1" t="s">
        <v>74</v>
      </c>
      <c r="L59" s="1" t="s">
        <v>80</v>
      </c>
      <c r="M59" s="33">
        <v>0.01</v>
      </c>
      <c r="N59" s="33">
        <v>1</v>
      </c>
      <c r="P59">
        <f t="shared" si="0"/>
        <v>0.01</v>
      </c>
      <c r="Q59"/>
      <c r="R59"/>
      <c r="S59"/>
      <c r="T59"/>
      <c r="U59"/>
      <c r="V59"/>
      <c r="W59"/>
      <c r="X59"/>
      <c r="Y59"/>
      <c r="Z59"/>
      <c r="AA59"/>
      <c r="AB59"/>
      <c r="AC59"/>
    </row>
    <row r="60" spans="2:29" ht="57" x14ac:dyDescent="0.45">
      <c r="J60" s="1" t="s">
        <v>265</v>
      </c>
      <c r="K60" s="1" t="s">
        <v>261</v>
      </c>
      <c r="L60" s="1" t="s">
        <v>80</v>
      </c>
      <c r="M60" s="33">
        <v>1.4999999999999999E-2</v>
      </c>
      <c r="N60" s="33">
        <v>1</v>
      </c>
      <c r="P60">
        <f t="shared" si="0"/>
        <v>1.4999999999999999E-2</v>
      </c>
      <c r="Q60"/>
      <c r="R60"/>
      <c r="S60"/>
      <c r="T60"/>
      <c r="U60"/>
      <c r="V60"/>
      <c r="W60"/>
      <c r="X60"/>
      <c r="Y60"/>
      <c r="Z60"/>
      <c r="AA60"/>
      <c r="AB60"/>
      <c r="AC60"/>
    </row>
    <row r="61" spans="2:29" x14ac:dyDescent="0.45">
      <c r="F61" s="1" t="s">
        <v>260</v>
      </c>
      <c r="G61" s="1" t="s">
        <v>260</v>
      </c>
      <c r="H61" s="1" t="s">
        <v>537</v>
      </c>
      <c r="I61" s="1" t="s">
        <v>66</v>
      </c>
      <c r="J61" s="1" t="s">
        <v>805</v>
      </c>
      <c r="K61" s="1" t="s">
        <v>57</v>
      </c>
      <c r="L61" s="1" t="s">
        <v>80</v>
      </c>
      <c r="M61" s="33">
        <v>1.4999999999999999E-2</v>
      </c>
      <c r="N61" s="33">
        <v>1</v>
      </c>
      <c r="P61">
        <f t="shared" si="0"/>
        <v>1.4999999999999999E-2</v>
      </c>
      <c r="Q61"/>
      <c r="R61"/>
      <c r="S61"/>
      <c r="T61"/>
      <c r="U61"/>
      <c r="V61"/>
      <c r="W61"/>
      <c r="X61"/>
      <c r="Y61"/>
      <c r="Z61"/>
      <c r="AA61"/>
      <c r="AB61"/>
      <c r="AC61"/>
    </row>
    <row r="62" spans="2:29" ht="42.75" x14ac:dyDescent="0.45">
      <c r="B62" s="1" t="s">
        <v>433</v>
      </c>
      <c r="C62" s="1" t="s">
        <v>456</v>
      </c>
      <c r="D62" s="1" t="s">
        <v>453</v>
      </c>
      <c r="E62" s="1" t="s">
        <v>415</v>
      </c>
      <c r="F62" s="1" t="s">
        <v>45</v>
      </c>
      <c r="G62" s="1" t="s">
        <v>805</v>
      </c>
      <c r="H62" s="1" t="s">
        <v>377</v>
      </c>
      <c r="I62" s="1" t="s">
        <v>66</v>
      </c>
      <c r="J62" s="1" t="s">
        <v>434</v>
      </c>
      <c r="K62" s="1" t="s">
        <v>38</v>
      </c>
      <c r="L62" s="1" t="s">
        <v>805</v>
      </c>
      <c r="M62" s="33">
        <v>2.415</v>
      </c>
      <c r="N62" s="33">
        <v>10</v>
      </c>
      <c r="P62">
        <f t="shared" si="0"/>
        <v>2.415</v>
      </c>
      <c r="Q62"/>
      <c r="R62"/>
      <c r="S62"/>
      <c r="T62"/>
      <c r="U62"/>
      <c r="V62"/>
      <c r="W62"/>
      <c r="X62"/>
      <c r="Y62"/>
      <c r="Z62"/>
      <c r="AA62"/>
      <c r="AB62"/>
      <c r="AC62"/>
    </row>
    <row r="63" spans="2:29" ht="57" x14ac:dyDescent="0.45">
      <c r="J63" s="1" t="s">
        <v>438</v>
      </c>
      <c r="K63" s="1" t="s">
        <v>38</v>
      </c>
      <c r="L63" s="1" t="s">
        <v>805</v>
      </c>
      <c r="M63" s="33">
        <v>0.25</v>
      </c>
      <c r="N63" s="33">
        <v>10</v>
      </c>
      <c r="P63">
        <f t="shared" si="0"/>
        <v>0.25</v>
      </c>
      <c r="Q63"/>
      <c r="R63"/>
      <c r="S63"/>
      <c r="T63"/>
      <c r="U63"/>
      <c r="V63"/>
      <c r="W63"/>
      <c r="X63"/>
      <c r="Y63"/>
      <c r="Z63"/>
      <c r="AA63"/>
      <c r="AB63"/>
      <c r="AC63"/>
    </row>
    <row r="64" spans="2:29" ht="28.5" x14ac:dyDescent="0.45">
      <c r="J64" s="1" t="s">
        <v>437</v>
      </c>
      <c r="K64" s="1" t="s">
        <v>38</v>
      </c>
      <c r="L64" s="1" t="s">
        <v>805</v>
      </c>
      <c r="M64" s="33">
        <v>3.1</v>
      </c>
      <c r="N64" s="33">
        <v>6</v>
      </c>
      <c r="P64">
        <f t="shared" si="0"/>
        <v>3.1</v>
      </c>
      <c r="Q64"/>
      <c r="R64"/>
      <c r="S64"/>
      <c r="T64"/>
      <c r="U64"/>
      <c r="V64"/>
      <c r="W64"/>
      <c r="X64"/>
      <c r="Y64"/>
      <c r="Z64"/>
      <c r="AA64"/>
      <c r="AB64"/>
      <c r="AC64"/>
    </row>
    <row r="65" spans="1:29" ht="42.75" x14ac:dyDescent="0.45">
      <c r="J65" s="1" t="s">
        <v>436</v>
      </c>
      <c r="K65" s="1" t="s">
        <v>38</v>
      </c>
      <c r="L65" s="1" t="s">
        <v>805</v>
      </c>
      <c r="M65" s="33">
        <v>2.9</v>
      </c>
      <c r="N65" s="33">
        <v>6</v>
      </c>
      <c r="P65">
        <f t="shared" si="0"/>
        <v>2.9</v>
      </c>
      <c r="Q65"/>
      <c r="R65"/>
      <c r="S65"/>
      <c r="T65"/>
      <c r="U65"/>
      <c r="V65"/>
      <c r="W65"/>
      <c r="X65"/>
      <c r="Y65"/>
      <c r="Z65"/>
      <c r="AA65"/>
      <c r="AB65"/>
      <c r="AC65"/>
    </row>
    <row r="66" spans="1:29" ht="42.75" x14ac:dyDescent="0.45">
      <c r="J66" s="1" t="s">
        <v>435</v>
      </c>
      <c r="K66" s="1" t="s">
        <v>38</v>
      </c>
      <c r="L66" s="1" t="s">
        <v>805</v>
      </c>
      <c r="M66" s="33">
        <v>2.7833333333333332</v>
      </c>
      <c r="N66" s="33">
        <v>6</v>
      </c>
      <c r="P66">
        <f t="shared" si="0"/>
        <v>2.7833333333333332</v>
      </c>
      <c r="Q66"/>
      <c r="R66"/>
      <c r="S66"/>
      <c r="T66"/>
      <c r="U66"/>
      <c r="V66"/>
      <c r="W66"/>
      <c r="X66"/>
      <c r="Y66"/>
      <c r="Z66"/>
      <c r="AA66"/>
      <c r="AB66"/>
      <c r="AC66"/>
    </row>
    <row r="67" spans="1:29" ht="42.75" x14ac:dyDescent="0.45">
      <c r="B67" s="1" t="s">
        <v>447</v>
      </c>
      <c r="C67" s="1" t="s">
        <v>456</v>
      </c>
      <c r="D67" s="1" t="s">
        <v>453</v>
      </c>
      <c r="E67" s="1" t="s">
        <v>415</v>
      </c>
      <c r="F67" s="1" t="s">
        <v>45</v>
      </c>
      <c r="G67" s="1" t="s">
        <v>805</v>
      </c>
      <c r="H67" s="1" t="s">
        <v>377</v>
      </c>
      <c r="I67" s="1" t="s">
        <v>66</v>
      </c>
      <c r="J67" s="1" t="s">
        <v>434</v>
      </c>
      <c r="K67" s="1" t="s">
        <v>38</v>
      </c>
      <c r="L67" s="1" t="s">
        <v>805</v>
      </c>
      <c r="M67" s="33">
        <v>0.11400000000000002</v>
      </c>
      <c r="N67" s="33">
        <v>5</v>
      </c>
      <c r="P67">
        <f t="shared" si="0"/>
        <v>0.11400000000000002</v>
      </c>
      <c r="Q67"/>
      <c r="R67"/>
      <c r="S67"/>
      <c r="T67"/>
      <c r="U67"/>
      <c r="V67"/>
      <c r="W67"/>
      <c r="X67"/>
      <c r="Y67"/>
      <c r="Z67"/>
      <c r="AA67"/>
      <c r="AB67"/>
      <c r="AC67"/>
    </row>
    <row r="68" spans="1:29" ht="57" x14ac:dyDescent="0.45">
      <c r="J68" s="1" t="s">
        <v>438</v>
      </c>
      <c r="K68" s="1" t="s">
        <v>38</v>
      </c>
      <c r="L68" s="1" t="s">
        <v>805</v>
      </c>
      <c r="M68" s="33">
        <v>8.3999999999999991E-2</v>
      </c>
      <c r="N68" s="33">
        <v>5</v>
      </c>
      <c r="P68">
        <f t="shared" si="0"/>
        <v>8.3999999999999991E-2</v>
      </c>
      <c r="Q68"/>
      <c r="R68"/>
      <c r="S68"/>
      <c r="T68"/>
      <c r="U68"/>
      <c r="V68"/>
      <c r="W68"/>
      <c r="X68"/>
      <c r="Y68"/>
      <c r="Z68"/>
      <c r="AA68"/>
      <c r="AB68"/>
      <c r="AC68"/>
    </row>
    <row r="69" spans="1:29" ht="28.5" x14ac:dyDescent="0.45">
      <c r="J69" s="1" t="s">
        <v>437</v>
      </c>
      <c r="K69" s="1" t="s">
        <v>38</v>
      </c>
      <c r="L69" s="1" t="s">
        <v>805</v>
      </c>
      <c r="M69" s="33">
        <v>0.80000000000000016</v>
      </c>
      <c r="N69" s="33">
        <v>3</v>
      </c>
      <c r="P69">
        <f t="shared" si="0"/>
        <v>0.80000000000000016</v>
      </c>
      <c r="Q69"/>
      <c r="R69"/>
      <c r="S69"/>
      <c r="T69"/>
      <c r="U69"/>
      <c r="V69"/>
      <c r="W69"/>
      <c r="X69"/>
      <c r="Y69"/>
      <c r="Z69"/>
      <c r="AA69"/>
      <c r="AB69"/>
      <c r="AC69"/>
    </row>
    <row r="70" spans="1:29" ht="42.75" x14ac:dyDescent="0.45">
      <c r="J70" s="1" t="s">
        <v>436</v>
      </c>
      <c r="K70" s="1" t="s">
        <v>38</v>
      </c>
      <c r="L70" s="1" t="s">
        <v>805</v>
      </c>
      <c r="M70" s="33">
        <v>0.6333333333333333</v>
      </c>
      <c r="N70" s="33">
        <v>3</v>
      </c>
      <c r="P70">
        <f t="shared" si="0"/>
        <v>0.6333333333333333</v>
      </c>
      <c r="Q70"/>
      <c r="R70"/>
      <c r="S70"/>
      <c r="T70"/>
      <c r="U70"/>
      <c r="V70"/>
      <c r="W70"/>
      <c r="X70"/>
      <c r="Y70"/>
      <c r="Z70"/>
      <c r="AA70"/>
      <c r="AB70"/>
      <c r="AC70"/>
    </row>
    <row r="71" spans="1:29" ht="42.75" x14ac:dyDescent="0.45">
      <c r="J71" s="1" t="s">
        <v>435</v>
      </c>
      <c r="K71" s="1" t="s">
        <v>38</v>
      </c>
      <c r="L71" s="1" t="s">
        <v>805</v>
      </c>
      <c r="M71" s="33">
        <v>0.40000000000000008</v>
      </c>
      <c r="N71" s="33">
        <v>3</v>
      </c>
      <c r="P71">
        <f t="shared" si="0"/>
        <v>0.40000000000000008</v>
      </c>
      <c r="Q71"/>
      <c r="R71"/>
      <c r="S71"/>
      <c r="T71"/>
      <c r="U71"/>
      <c r="V71"/>
      <c r="W71"/>
      <c r="X71"/>
      <c r="Y71"/>
      <c r="Z71"/>
      <c r="AA71"/>
      <c r="AB71"/>
      <c r="AC71"/>
    </row>
    <row r="72" spans="1:29" ht="42.75" x14ac:dyDescent="0.45">
      <c r="B72" s="1" t="s">
        <v>554</v>
      </c>
      <c r="C72" s="1" t="s">
        <v>456</v>
      </c>
      <c r="D72" s="1" t="s">
        <v>453</v>
      </c>
      <c r="E72" s="1" t="s">
        <v>415</v>
      </c>
      <c r="F72" s="1" t="s">
        <v>45</v>
      </c>
      <c r="G72" s="1" t="s">
        <v>805</v>
      </c>
      <c r="H72" s="1" t="s">
        <v>351</v>
      </c>
      <c r="I72" s="1" t="s">
        <v>66</v>
      </c>
      <c r="J72" s="1" t="s">
        <v>558</v>
      </c>
      <c r="K72" s="1" t="s">
        <v>74</v>
      </c>
      <c r="L72" s="1" t="s">
        <v>391</v>
      </c>
      <c r="M72" s="33">
        <v>12.6</v>
      </c>
      <c r="N72" s="33">
        <v>1</v>
      </c>
      <c r="P72">
        <f t="shared" si="0"/>
        <v>12.6</v>
      </c>
      <c r="Q72"/>
      <c r="R72"/>
      <c r="S72"/>
      <c r="T72"/>
      <c r="U72"/>
      <c r="V72"/>
      <c r="W72"/>
      <c r="X72"/>
      <c r="Y72"/>
      <c r="Z72"/>
      <c r="AA72"/>
      <c r="AB72"/>
      <c r="AC72"/>
    </row>
    <row r="73" spans="1:29" ht="42.75" x14ac:dyDescent="0.45">
      <c r="J73" s="1" t="s">
        <v>560</v>
      </c>
      <c r="K73" s="1" t="s">
        <v>74</v>
      </c>
      <c r="L73" s="1" t="s">
        <v>391</v>
      </c>
      <c r="M73" s="33">
        <v>25.1</v>
      </c>
      <c r="N73" s="33">
        <v>1</v>
      </c>
      <c r="P73">
        <f t="shared" si="0"/>
        <v>25.1</v>
      </c>
      <c r="Q73"/>
      <c r="R73"/>
      <c r="S73"/>
      <c r="T73"/>
      <c r="U73"/>
      <c r="V73"/>
      <c r="W73"/>
      <c r="X73"/>
      <c r="Y73"/>
      <c r="Z73"/>
      <c r="AA73"/>
      <c r="AB73"/>
      <c r="AC73"/>
    </row>
    <row r="74" spans="1:29" ht="42.75" x14ac:dyDescent="0.45">
      <c r="J74" s="1" t="s">
        <v>562</v>
      </c>
      <c r="K74" s="1" t="s">
        <v>74</v>
      </c>
      <c r="L74" s="1" t="s">
        <v>391</v>
      </c>
      <c r="M74" s="33">
        <v>56.2</v>
      </c>
      <c r="N74" s="33">
        <v>1</v>
      </c>
      <c r="P74">
        <f t="shared" ref="P74:P79" si="1">M74</f>
        <v>56.2</v>
      </c>
      <c r="Q74"/>
      <c r="R74"/>
      <c r="S74"/>
      <c r="T74"/>
      <c r="U74"/>
      <c r="V74"/>
      <c r="W74"/>
      <c r="X74"/>
      <c r="Y74"/>
      <c r="Z74"/>
      <c r="AA74"/>
      <c r="AB74"/>
      <c r="AC74"/>
    </row>
    <row r="75" spans="1:29" ht="42.75" x14ac:dyDescent="0.45">
      <c r="J75" s="1" t="s">
        <v>565</v>
      </c>
      <c r="K75" s="1" t="s">
        <v>74</v>
      </c>
      <c r="L75" s="1" t="s">
        <v>391</v>
      </c>
      <c r="M75" s="33">
        <v>3.5</v>
      </c>
      <c r="N75" s="33">
        <v>1</v>
      </c>
      <c r="P75">
        <f t="shared" si="1"/>
        <v>3.5</v>
      </c>
      <c r="Q75"/>
      <c r="R75"/>
      <c r="S75"/>
      <c r="T75"/>
      <c r="U75"/>
      <c r="V75"/>
      <c r="W75"/>
      <c r="X75"/>
      <c r="Y75"/>
      <c r="Z75"/>
      <c r="AA75"/>
      <c r="AB75"/>
      <c r="AC75"/>
    </row>
    <row r="76" spans="1:29" ht="42.75" x14ac:dyDescent="0.45">
      <c r="J76" s="1" t="s">
        <v>566</v>
      </c>
      <c r="K76" s="1" t="s">
        <v>74</v>
      </c>
      <c r="L76" s="1" t="s">
        <v>391</v>
      </c>
      <c r="M76" s="33">
        <v>7.08</v>
      </c>
      <c r="N76" s="33">
        <v>1</v>
      </c>
      <c r="P76">
        <f t="shared" si="1"/>
        <v>7.08</v>
      </c>
      <c r="Q76"/>
      <c r="R76"/>
      <c r="S76"/>
      <c r="T76"/>
      <c r="U76"/>
      <c r="V76"/>
      <c r="W76"/>
      <c r="X76"/>
      <c r="Y76"/>
      <c r="Z76"/>
      <c r="AA76"/>
      <c r="AB76"/>
      <c r="AC76"/>
    </row>
    <row r="77" spans="1:29" ht="42.75" x14ac:dyDescent="0.45">
      <c r="J77" s="1" t="s">
        <v>567</v>
      </c>
      <c r="K77" s="1" t="s">
        <v>74</v>
      </c>
      <c r="L77" s="1" t="s">
        <v>391</v>
      </c>
      <c r="M77" s="33">
        <v>14.12</v>
      </c>
      <c r="N77" s="33">
        <v>1</v>
      </c>
      <c r="P77">
        <f t="shared" si="1"/>
        <v>14.12</v>
      </c>
      <c r="Q77"/>
      <c r="R77"/>
      <c r="S77"/>
      <c r="T77"/>
      <c r="U77"/>
      <c r="V77"/>
      <c r="W77"/>
      <c r="X77"/>
      <c r="Y77"/>
      <c r="Z77"/>
      <c r="AA77"/>
      <c r="AB77"/>
      <c r="AC77"/>
    </row>
    <row r="78" spans="1:29" ht="42.75" x14ac:dyDescent="0.45">
      <c r="C78" s="1" t="s">
        <v>457</v>
      </c>
      <c r="D78" s="1" t="s">
        <v>453</v>
      </c>
      <c r="E78" s="1" t="s">
        <v>415</v>
      </c>
      <c r="F78" s="1" t="s">
        <v>45</v>
      </c>
      <c r="G78" s="1" t="s">
        <v>805</v>
      </c>
      <c r="H78" s="1" t="s">
        <v>351</v>
      </c>
      <c r="I78" s="1" t="s">
        <v>66</v>
      </c>
      <c r="J78" s="1" t="s">
        <v>555</v>
      </c>
      <c r="K78" s="1" t="s">
        <v>74</v>
      </c>
      <c r="L78" s="1" t="s">
        <v>391</v>
      </c>
      <c r="M78" s="33">
        <v>4</v>
      </c>
      <c r="N78" s="33">
        <v>1</v>
      </c>
      <c r="P78">
        <f t="shared" si="1"/>
        <v>4</v>
      </c>
      <c r="Q78"/>
      <c r="R78"/>
      <c r="S78"/>
      <c r="T78"/>
      <c r="U78"/>
      <c r="V78"/>
      <c r="W78"/>
      <c r="X78"/>
      <c r="Y78"/>
      <c r="Z78"/>
      <c r="AA78"/>
      <c r="AB78"/>
      <c r="AC78"/>
    </row>
    <row r="79" spans="1:29" ht="42.75" x14ac:dyDescent="0.45">
      <c r="J79" s="1" t="s">
        <v>564</v>
      </c>
      <c r="K79" s="1" t="s">
        <v>74</v>
      </c>
      <c r="L79" s="1" t="s">
        <v>391</v>
      </c>
      <c r="M79" s="33">
        <v>2</v>
      </c>
      <c r="N79" s="33">
        <v>1</v>
      </c>
      <c r="P79">
        <f t="shared" si="1"/>
        <v>2</v>
      </c>
      <c r="Q79"/>
      <c r="R79"/>
      <c r="S79"/>
      <c r="T79"/>
      <c r="U79"/>
      <c r="V79"/>
      <c r="W79"/>
      <c r="X79"/>
      <c r="Y79"/>
      <c r="Z79"/>
      <c r="AA79"/>
      <c r="AB79"/>
      <c r="AC79"/>
    </row>
    <row r="80" spans="1:29" ht="28.5" x14ac:dyDescent="0.45">
      <c r="A80" s="1" t="s">
        <v>96</v>
      </c>
      <c r="B80" s="1" t="s">
        <v>94</v>
      </c>
      <c r="C80" s="1" t="s">
        <v>96</v>
      </c>
      <c r="D80" s="1" t="s">
        <v>454</v>
      </c>
      <c r="E80" s="1" t="s">
        <v>93</v>
      </c>
      <c r="F80" s="1" t="s">
        <v>98</v>
      </c>
      <c r="G80" s="1" t="s">
        <v>805</v>
      </c>
      <c r="H80" s="1" t="s">
        <v>118</v>
      </c>
      <c r="I80" s="1" t="s">
        <v>66</v>
      </c>
      <c r="J80" s="1" t="s">
        <v>805</v>
      </c>
      <c r="K80" s="1" t="s">
        <v>62</v>
      </c>
      <c r="L80" s="1" t="s">
        <v>95</v>
      </c>
      <c r="M80" s="33">
        <v>9</v>
      </c>
      <c r="N80" s="33">
        <v>1</v>
      </c>
      <c r="O80"/>
      <c r="P80"/>
      <c r="Q80"/>
      <c r="R80"/>
      <c r="S80"/>
      <c r="T80"/>
      <c r="U80"/>
      <c r="V80"/>
      <c r="W80"/>
      <c r="X80"/>
      <c r="Y80"/>
      <c r="Z80"/>
      <c r="AA80"/>
      <c r="AB80"/>
      <c r="AC80"/>
    </row>
    <row r="81" spans="5:29" x14ac:dyDescent="0.45">
      <c r="H81" s="1" t="s">
        <v>120</v>
      </c>
      <c r="I81" s="1" t="s">
        <v>66</v>
      </c>
      <c r="J81" s="1" t="s">
        <v>805</v>
      </c>
      <c r="K81" s="1" t="s">
        <v>55</v>
      </c>
      <c r="L81" s="1" t="s">
        <v>95</v>
      </c>
      <c r="M81" s="33">
        <v>50</v>
      </c>
      <c r="N81" s="33">
        <v>1</v>
      </c>
      <c r="O81"/>
      <c r="P81"/>
      <c r="Q81"/>
      <c r="R81"/>
      <c r="S81"/>
      <c r="T81"/>
      <c r="U81"/>
      <c r="V81"/>
      <c r="W81"/>
      <c r="X81"/>
      <c r="Y81"/>
      <c r="Z81"/>
      <c r="AA81"/>
      <c r="AB81"/>
      <c r="AC81"/>
    </row>
    <row r="82" spans="5:29" x14ac:dyDescent="0.45">
      <c r="K82" s="1" t="s">
        <v>62</v>
      </c>
      <c r="L82" s="1" t="s">
        <v>95</v>
      </c>
      <c r="M82" s="33">
        <v>72.5</v>
      </c>
      <c r="N82" s="33">
        <v>2</v>
      </c>
      <c r="O82"/>
      <c r="P82"/>
      <c r="Q82"/>
      <c r="R82"/>
      <c r="S82"/>
      <c r="T82"/>
      <c r="U82"/>
      <c r="V82"/>
      <c r="W82"/>
      <c r="X82"/>
      <c r="Y82"/>
      <c r="Z82"/>
      <c r="AA82"/>
      <c r="AB82"/>
      <c r="AC82"/>
    </row>
    <row r="83" spans="5:29" x14ac:dyDescent="0.45">
      <c r="H83" s="1" t="s">
        <v>126</v>
      </c>
      <c r="I83" s="1" t="s">
        <v>66</v>
      </c>
      <c r="J83" s="1" t="s">
        <v>805</v>
      </c>
      <c r="K83" s="1" t="s">
        <v>55</v>
      </c>
      <c r="L83" s="1" t="s">
        <v>95</v>
      </c>
      <c r="M83" s="33">
        <v>20</v>
      </c>
      <c r="N83" s="33">
        <v>1</v>
      </c>
      <c r="O83"/>
      <c r="P83"/>
      <c r="Q83"/>
      <c r="R83"/>
      <c r="S83"/>
      <c r="T83"/>
      <c r="U83"/>
      <c r="V83"/>
      <c r="W83"/>
      <c r="X83"/>
      <c r="Y83"/>
      <c r="Z83"/>
      <c r="AA83"/>
      <c r="AB83"/>
      <c r="AC83"/>
    </row>
    <row r="84" spans="5:29" x14ac:dyDescent="0.45">
      <c r="H84" s="1" t="s">
        <v>805</v>
      </c>
      <c r="I84" s="1" t="s">
        <v>66</v>
      </c>
      <c r="J84" s="1" t="s">
        <v>805</v>
      </c>
      <c r="K84" s="1" t="s">
        <v>48</v>
      </c>
      <c r="L84" s="1" t="s">
        <v>95</v>
      </c>
      <c r="M84" s="33">
        <v>17.5</v>
      </c>
      <c r="N84" s="33">
        <v>2</v>
      </c>
      <c r="O84"/>
      <c r="P84"/>
      <c r="Q84"/>
      <c r="R84"/>
      <c r="S84"/>
      <c r="T84"/>
      <c r="U84"/>
      <c r="V84"/>
      <c r="W84"/>
      <c r="X84"/>
      <c r="Y84"/>
      <c r="Z84"/>
      <c r="AA84"/>
      <c r="AB84"/>
      <c r="AC84"/>
    </row>
    <row r="85" spans="5:29" x14ac:dyDescent="0.45">
      <c r="H85" s="1" t="s">
        <v>221</v>
      </c>
      <c r="I85" s="1" t="s">
        <v>66</v>
      </c>
      <c r="J85" s="1" t="s">
        <v>805</v>
      </c>
      <c r="K85" s="1" t="s">
        <v>51</v>
      </c>
      <c r="L85" s="1" t="s">
        <v>95</v>
      </c>
      <c r="M85" s="33">
        <v>12</v>
      </c>
      <c r="N85" s="33">
        <v>1</v>
      </c>
      <c r="O85"/>
      <c r="P85"/>
      <c r="Q85"/>
      <c r="R85"/>
      <c r="S85"/>
      <c r="T85"/>
      <c r="U85"/>
      <c r="V85"/>
      <c r="W85"/>
      <c r="X85"/>
      <c r="Y85"/>
      <c r="Z85"/>
      <c r="AA85"/>
      <c r="AB85"/>
      <c r="AC85"/>
    </row>
    <row r="86" spans="5:29" x14ac:dyDescent="0.45">
      <c r="H86" s="1" t="s">
        <v>227</v>
      </c>
      <c r="I86" s="1" t="s">
        <v>66</v>
      </c>
      <c r="J86" s="1" t="s">
        <v>805</v>
      </c>
      <c r="K86" s="1" t="s">
        <v>51</v>
      </c>
      <c r="L86" s="1" t="s">
        <v>95</v>
      </c>
      <c r="M86" s="33">
        <v>19</v>
      </c>
      <c r="N86" s="33">
        <v>1</v>
      </c>
      <c r="O86"/>
      <c r="P86"/>
      <c r="Q86"/>
      <c r="R86"/>
      <c r="S86"/>
      <c r="T86"/>
      <c r="U86"/>
      <c r="V86"/>
      <c r="W86"/>
      <c r="X86"/>
      <c r="Y86"/>
      <c r="Z86"/>
      <c r="AA86"/>
      <c r="AB86"/>
      <c r="AC86"/>
    </row>
    <row r="87" spans="5:29" x14ac:dyDescent="0.45">
      <c r="H87" s="1" t="s">
        <v>229</v>
      </c>
      <c r="I87" s="1" t="s">
        <v>66</v>
      </c>
      <c r="J87" s="1" t="s">
        <v>805</v>
      </c>
      <c r="K87" s="1" t="s">
        <v>51</v>
      </c>
      <c r="L87" s="1" t="s">
        <v>95</v>
      </c>
      <c r="M87" s="33">
        <v>34.9</v>
      </c>
      <c r="N87" s="33">
        <v>1</v>
      </c>
      <c r="O87"/>
      <c r="P87"/>
      <c r="Q87"/>
      <c r="R87"/>
      <c r="S87"/>
      <c r="T87"/>
      <c r="U87"/>
      <c r="V87"/>
      <c r="W87"/>
      <c r="X87"/>
      <c r="Y87"/>
      <c r="Z87"/>
      <c r="AA87"/>
      <c r="AB87"/>
      <c r="AC87"/>
    </row>
    <row r="88" spans="5:29" x14ac:dyDescent="0.45">
      <c r="H88" s="1" t="s">
        <v>232</v>
      </c>
      <c r="I88" s="1" t="s">
        <v>66</v>
      </c>
      <c r="J88" s="1" t="s">
        <v>805</v>
      </c>
      <c r="K88" s="1" t="s">
        <v>51</v>
      </c>
      <c r="L88" s="1" t="s">
        <v>95</v>
      </c>
      <c r="M88" s="33">
        <v>50.8</v>
      </c>
      <c r="N88" s="33">
        <v>2</v>
      </c>
      <c r="O88"/>
      <c r="P88"/>
      <c r="Q88"/>
      <c r="R88"/>
      <c r="S88"/>
      <c r="T88"/>
      <c r="U88"/>
      <c r="V88"/>
      <c r="W88"/>
      <c r="X88"/>
      <c r="Y88"/>
      <c r="Z88"/>
      <c r="AA88"/>
      <c r="AB88"/>
      <c r="AC88"/>
    </row>
    <row r="89" spans="5:29" x14ac:dyDescent="0.45">
      <c r="H89" s="1" t="s">
        <v>234</v>
      </c>
      <c r="I89" s="1" t="s">
        <v>66</v>
      </c>
      <c r="J89" s="1" t="s">
        <v>805</v>
      </c>
      <c r="K89" s="1" t="s">
        <v>51</v>
      </c>
      <c r="L89" s="1" t="s">
        <v>95</v>
      </c>
      <c r="M89" s="33">
        <v>8.85</v>
      </c>
      <c r="N89" s="33">
        <v>1</v>
      </c>
      <c r="O89"/>
      <c r="P89"/>
      <c r="Q89"/>
      <c r="R89"/>
      <c r="S89"/>
      <c r="T89"/>
      <c r="U89"/>
      <c r="V89"/>
      <c r="W89"/>
      <c r="X89"/>
      <c r="Y89"/>
      <c r="Z89"/>
      <c r="AA89"/>
      <c r="AB89"/>
      <c r="AC89"/>
    </row>
    <row r="90" spans="5:29" x14ac:dyDescent="0.45">
      <c r="H90" s="1" t="s">
        <v>238</v>
      </c>
      <c r="I90" s="1" t="s">
        <v>66</v>
      </c>
      <c r="J90" s="1" t="s">
        <v>805</v>
      </c>
      <c r="K90" s="1" t="s">
        <v>51</v>
      </c>
      <c r="L90" s="1" t="s">
        <v>95</v>
      </c>
      <c r="M90" s="33">
        <v>12.7</v>
      </c>
      <c r="N90" s="33">
        <v>1</v>
      </c>
      <c r="O90"/>
      <c r="P90"/>
      <c r="Q90"/>
      <c r="R90"/>
      <c r="S90"/>
      <c r="T90"/>
      <c r="U90"/>
      <c r="V90"/>
      <c r="W90"/>
      <c r="X90"/>
      <c r="Y90"/>
      <c r="Z90"/>
      <c r="AA90"/>
      <c r="AB90"/>
      <c r="AC90"/>
    </row>
    <row r="91" spans="5:29" x14ac:dyDescent="0.45">
      <c r="H91" s="1" t="s">
        <v>240</v>
      </c>
      <c r="I91" s="1" t="s">
        <v>66</v>
      </c>
      <c r="J91" s="1" t="s">
        <v>805</v>
      </c>
      <c r="K91" s="1" t="s">
        <v>51</v>
      </c>
      <c r="L91" s="1" t="s">
        <v>95</v>
      </c>
      <c r="M91" s="33">
        <v>31.749999999999996</v>
      </c>
      <c r="N91" s="33">
        <v>1</v>
      </c>
      <c r="O91"/>
      <c r="P91"/>
      <c r="Q91"/>
      <c r="R91"/>
      <c r="S91"/>
      <c r="T91"/>
      <c r="U91"/>
      <c r="V91"/>
      <c r="W91"/>
      <c r="X91"/>
      <c r="Y91"/>
      <c r="Z91"/>
      <c r="AA91"/>
      <c r="AB91"/>
      <c r="AC91"/>
    </row>
    <row r="92" spans="5:29" x14ac:dyDescent="0.45">
      <c r="E92" s="1" t="s">
        <v>415</v>
      </c>
      <c r="F92" s="1" t="s">
        <v>98</v>
      </c>
      <c r="G92" s="1" t="s">
        <v>805</v>
      </c>
      <c r="H92" s="1" t="s">
        <v>118</v>
      </c>
      <c r="I92" s="1" t="s">
        <v>66</v>
      </c>
      <c r="J92" s="1" t="s">
        <v>805</v>
      </c>
      <c r="K92" s="1" t="s">
        <v>61</v>
      </c>
      <c r="L92" s="1" t="s">
        <v>95</v>
      </c>
      <c r="M92" s="33">
        <v>20</v>
      </c>
      <c r="N92" s="33">
        <v>1</v>
      </c>
      <c r="O92"/>
      <c r="P92"/>
      <c r="Q92"/>
      <c r="R92"/>
      <c r="S92"/>
      <c r="T92"/>
      <c r="U92"/>
      <c r="V92"/>
      <c r="W92"/>
      <c r="X92"/>
      <c r="Y92"/>
      <c r="Z92"/>
      <c r="AA92"/>
      <c r="AB92"/>
      <c r="AC92"/>
    </row>
    <row r="93" spans="5:29" x14ac:dyDescent="0.45">
      <c r="H93" s="1" t="s">
        <v>120</v>
      </c>
      <c r="I93" s="1" t="s">
        <v>66</v>
      </c>
      <c r="J93" s="1" t="s">
        <v>805</v>
      </c>
      <c r="K93" s="1" t="s">
        <v>61</v>
      </c>
      <c r="L93" s="1" t="s">
        <v>95</v>
      </c>
      <c r="M93" s="33">
        <v>50</v>
      </c>
      <c r="N93" s="33">
        <v>1</v>
      </c>
      <c r="O93"/>
      <c r="P93"/>
      <c r="Q93"/>
      <c r="R93"/>
      <c r="S93"/>
      <c r="T93"/>
      <c r="U93"/>
      <c r="V93"/>
      <c r="W93"/>
      <c r="X93"/>
      <c r="Y93"/>
      <c r="Z93"/>
      <c r="AA93"/>
      <c r="AB93"/>
      <c r="AC93"/>
    </row>
    <row r="94" spans="5:29" x14ac:dyDescent="0.45">
      <c r="H94" s="1" t="s">
        <v>126</v>
      </c>
      <c r="I94" s="1" t="s">
        <v>66</v>
      </c>
      <c r="J94" s="1" t="s">
        <v>805</v>
      </c>
      <c r="K94" s="1" t="s">
        <v>61</v>
      </c>
      <c r="L94" s="1" t="s">
        <v>95</v>
      </c>
      <c r="M94" s="33">
        <v>50</v>
      </c>
      <c r="N94" s="33">
        <v>1</v>
      </c>
      <c r="O94"/>
      <c r="P94"/>
      <c r="Q94"/>
      <c r="R94"/>
      <c r="S94"/>
      <c r="T94"/>
      <c r="U94"/>
      <c r="V94"/>
      <c r="W94"/>
      <c r="X94"/>
      <c r="Y94"/>
      <c r="Z94"/>
      <c r="AA94"/>
      <c r="AB94"/>
      <c r="AC94"/>
    </row>
    <row r="95" spans="5:29" x14ac:dyDescent="0.45">
      <c r="H95" s="1" t="s">
        <v>114</v>
      </c>
      <c r="I95" s="1" t="s">
        <v>66</v>
      </c>
      <c r="J95" s="1" t="s">
        <v>805</v>
      </c>
      <c r="K95" s="1" t="s">
        <v>61</v>
      </c>
      <c r="L95" s="1" t="s">
        <v>95</v>
      </c>
      <c r="M95" s="33">
        <v>15</v>
      </c>
      <c r="N95" s="33">
        <v>1</v>
      </c>
      <c r="O95"/>
      <c r="P95"/>
      <c r="Q95"/>
      <c r="R95"/>
      <c r="S95"/>
      <c r="T95"/>
      <c r="U95"/>
      <c r="V95"/>
      <c r="W95"/>
      <c r="X95"/>
      <c r="Y95"/>
      <c r="Z95"/>
      <c r="AA95"/>
      <c r="AB95"/>
      <c r="AC95"/>
    </row>
    <row r="96" spans="5:29" ht="28.5" x14ac:dyDescent="0.45">
      <c r="G96" s="1" t="s">
        <v>543</v>
      </c>
      <c r="H96" s="1" t="s">
        <v>805</v>
      </c>
      <c r="I96" s="1" t="s">
        <v>66</v>
      </c>
      <c r="J96" s="1" t="s">
        <v>805</v>
      </c>
      <c r="K96" s="1" t="s">
        <v>51</v>
      </c>
      <c r="L96" s="1" t="s">
        <v>95</v>
      </c>
      <c r="M96" s="33">
        <v>7.1120000000000001</v>
      </c>
      <c r="N96" s="33">
        <v>4</v>
      </c>
      <c r="O96"/>
      <c r="P96"/>
      <c r="Q96"/>
      <c r="R96"/>
      <c r="S96"/>
      <c r="T96"/>
      <c r="U96"/>
      <c r="V96"/>
      <c r="W96"/>
      <c r="X96"/>
      <c r="Y96"/>
      <c r="Z96"/>
      <c r="AA96"/>
      <c r="AB96"/>
      <c r="AC96"/>
    </row>
    <row r="97" spans="4:29" ht="71.25" x14ac:dyDescent="0.45">
      <c r="D97" s="1" t="s">
        <v>214</v>
      </c>
      <c r="E97" s="1" t="s">
        <v>93</v>
      </c>
      <c r="F97" s="1" t="s">
        <v>341</v>
      </c>
      <c r="G97" s="1" t="s">
        <v>805</v>
      </c>
      <c r="H97" s="1" t="s">
        <v>351</v>
      </c>
      <c r="I97" s="1" t="s">
        <v>66</v>
      </c>
      <c r="J97" s="1" t="s">
        <v>362</v>
      </c>
      <c r="K97" s="1" t="s">
        <v>38</v>
      </c>
      <c r="L97" s="1" t="s">
        <v>95</v>
      </c>
      <c r="M97" s="33">
        <v>60</v>
      </c>
      <c r="N97" s="33">
        <v>3</v>
      </c>
      <c r="O97"/>
      <c r="P97"/>
      <c r="Q97"/>
      <c r="R97"/>
      <c r="S97"/>
      <c r="T97"/>
      <c r="U97"/>
      <c r="V97"/>
      <c r="W97"/>
      <c r="X97"/>
      <c r="Y97"/>
      <c r="Z97"/>
      <c r="AA97"/>
      <c r="AB97"/>
      <c r="AC97"/>
    </row>
    <row r="98" spans="4:29" ht="71.25" x14ac:dyDescent="0.45">
      <c r="E98" s="1" t="s">
        <v>415</v>
      </c>
      <c r="F98" s="1" t="s">
        <v>341</v>
      </c>
      <c r="G98" s="1" t="s">
        <v>342</v>
      </c>
      <c r="H98" s="1" t="s">
        <v>114</v>
      </c>
      <c r="I98" s="1" t="s">
        <v>66</v>
      </c>
      <c r="J98" s="1" t="s">
        <v>340</v>
      </c>
      <c r="K98" s="1" t="s">
        <v>38</v>
      </c>
      <c r="L98" s="1" t="s">
        <v>95</v>
      </c>
      <c r="M98" s="33">
        <v>20</v>
      </c>
      <c r="N98" s="33">
        <v>1</v>
      </c>
      <c r="O98"/>
      <c r="P98"/>
      <c r="Q98"/>
      <c r="R98"/>
      <c r="S98"/>
      <c r="T98"/>
      <c r="U98"/>
      <c r="V98"/>
      <c r="W98"/>
      <c r="X98"/>
      <c r="Y98"/>
      <c r="Z98"/>
      <c r="AA98"/>
      <c r="AB98"/>
      <c r="AC98"/>
    </row>
    <row r="99" spans="4:29" ht="71.25" x14ac:dyDescent="0.45">
      <c r="H99" s="1" t="s">
        <v>345</v>
      </c>
      <c r="I99" s="1" t="s">
        <v>66</v>
      </c>
      <c r="J99" s="1" t="s">
        <v>340</v>
      </c>
      <c r="K99" s="1" t="s">
        <v>38</v>
      </c>
      <c r="L99" s="1" t="s">
        <v>95</v>
      </c>
      <c r="M99" s="33">
        <v>30</v>
      </c>
      <c r="N99" s="33">
        <v>1</v>
      </c>
      <c r="O99"/>
      <c r="P99"/>
      <c r="Q99"/>
      <c r="R99"/>
      <c r="S99"/>
      <c r="T99"/>
      <c r="U99"/>
      <c r="V99"/>
      <c r="W99"/>
      <c r="X99"/>
      <c r="Y99"/>
      <c r="Z99"/>
      <c r="AA99"/>
      <c r="AB99"/>
      <c r="AC99"/>
    </row>
    <row r="100" spans="4:29" ht="71.25" x14ac:dyDescent="0.45">
      <c r="H100" s="1" t="s">
        <v>348</v>
      </c>
      <c r="I100" s="1" t="s">
        <v>66</v>
      </c>
      <c r="J100" s="1" t="s">
        <v>340</v>
      </c>
      <c r="K100" s="1" t="s">
        <v>38</v>
      </c>
      <c r="L100" s="1" t="s">
        <v>95</v>
      </c>
      <c r="M100" s="33">
        <v>45</v>
      </c>
      <c r="N100" s="33">
        <v>1</v>
      </c>
      <c r="O100"/>
      <c r="P100"/>
      <c r="Q100"/>
      <c r="R100"/>
      <c r="S100"/>
      <c r="T100"/>
      <c r="U100"/>
      <c r="V100"/>
      <c r="W100"/>
      <c r="X100"/>
      <c r="Y100"/>
      <c r="Z100"/>
      <c r="AA100"/>
      <c r="AB100"/>
      <c r="AC100"/>
    </row>
    <row r="101" spans="4:29" ht="71.25" x14ac:dyDescent="0.45">
      <c r="H101" s="1" t="s">
        <v>351</v>
      </c>
      <c r="I101" s="1" t="s">
        <v>66</v>
      </c>
      <c r="J101" s="1" t="s">
        <v>352</v>
      </c>
      <c r="K101" s="1" t="s">
        <v>38</v>
      </c>
      <c r="L101" s="1" t="s">
        <v>95</v>
      </c>
      <c r="M101" s="33">
        <v>25</v>
      </c>
      <c r="N101" s="33">
        <v>2</v>
      </c>
      <c r="O101"/>
      <c r="P101"/>
      <c r="Q101"/>
      <c r="R101"/>
      <c r="S101"/>
      <c r="T101"/>
      <c r="U101"/>
      <c r="V101"/>
      <c r="W101"/>
      <c r="X101"/>
      <c r="Y101"/>
      <c r="Z101"/>
      <c r="AA101"/>
      <c r="AB101"/>
      <c r="AC101"/>
    </row>
    <row r="102" spans="4:29" ht="57" x14ac:dyDescent="0.45">
      <c r="J102" s="1" t="s">
        <v>354</v>
      </c>
      <c r="K102" s="1" t="s">
        <v>38</v>
      </c>
      <c r="L102" s="1" t="s">
        <v>95</v>
      </c>
      <c r="M102" s="33">
        <v>15</v>
      </c>
      <c r="N102" s="33">
        <v>2</v>
      </c>
      <c r="O102"/>
      <c r="P102"/>
      <c r="Q102"/>
      <c r="R102"/>
      <c r="S102"/>
      <c r="T102"/>
      <c r="U102"/>
      <c r="V102"/>
      <c r="W102"/>
      <c r="X102"/>
      <c r="Y102"/>
      <c r="Z102"/>
      <c r="AA102"/>
      <c r="AB102"/>
      <c r="AC102"/>
    </row>
    <row r="103" spans="4:29" ht="213.75" x14ac:dyDescent="0.45">
      <c r="G103" s="1" t="s">
        <v>355</v>
      </c>
      <c r="H103" s="1" t="s">
        <v>114</v>
      </c>
      <c r="I103" s="1" t="s">
        <v>66</v>
      </c>
      <c r="J103" s="1" t="s">
        <v>340</v>
      </c>
      <c r="K103" s="1" t="s">
        <v>38</v>
      </c>
      <c r="L103" s="1" t="s">
        <v>95</v>
      </c>
      <c r="M103" s="33">
        <v>4</v>
      </c>
      <c r="N103" s="33">
        <v>2</v>
      </c>
      <c r="O103"/>
      <c r="P103"/>
      <c r="Q103"/>
      <c r="R103"/>
      <c r="S103"/>
      <c r="T103"/>
      <c r="U103"/>
      <c r="V103"/>
      <c r="W103"/>
      <c r="X103"/>
      <c r="Y103"/>
      <c r="Z103"/>
      <c r="AA103"/>
      <c r="AB103"/>
      <c r="AC103"/>
    </row>
    <row r="104" spans="4:29" ht="71.25" x14ac:dyDescent="0.45">
      <c r="H104" s="1" t="s">
        <v>345</v>
      </c>
      <c r="I104" s="1" t="s">
        <v>66</v>
      </c>
      <c r="J104" s="1" t="s">
        <v>340</v>
      </c>
      <c r="K104" s="1" t="s">
        <v>38</v>
      </c>
      <c r="L104" s="1" t="s">
        <v>95</v>
      </c>
      <c r="M104" s="33">
        <v>7.75</v>
      </c>
      <c r="N104" s="33">
        <v>2</v>
      </c>
      <c r="O104"/>
      <c r="P104"/>
      <c r="Q104"/>
      <c r="R104"/>
      <c r="S104"/>
      <c r="T104"/>
      <c r="U104"/>
      <c r="V104"/>
      <c r="W104"/>
      <c r="X104"/>
      <c r="Y104"/>
      <c r="Z104"/>
      <c r="AA104"/>
      <c r="AB104"/>
      <c r="AC104"/>
    </row>
    <row r="105" spans="4:29" ht="71.25" x14ac:dyDescent="0.45">
      <c r="H105" s="1" t="s">
        <v>348</v>
      </c>
      <c r="I105" s="1" t="s">
        <v>66</v>
      </c>
      <c r="J105" s="1" t="s">
        <v>340</v>
      </c>
      <c r="K105" s="1" t="s">
        <v>38</v>
      </c>
      <c r="L105" s="1" t="s">
        <v>95</v>
      </c>
      <c r="M105" s="33">
        <v>13.25</v>
      </c>
      <c r="N105" s="33">
        <v>2</v>
      </c>
      <c r="O105"/>
      <c r="P105"/>
      <c r="Q105"/>
      <c r="R105"/>
      <c r="S105"/>
      <c r="T105"/>
      <c r="U105"/>
      <c r="V105"/>
      <c r="W105"/>
      <c r="X105"/>
      <c r="Y105"/>
      <c r="Z105"/>
      <c r="AA105"/>
      <c r="AB105"/>
      <c r="AC105"/>
    </row>
    <row r="106" spans="4:29" ht="71.25" x14ac:dyDescent="0.45">
      <c r="H106" s="1" t="s">
        <v>351</v>
      </c>
      <c r="I106" s="1" t="s">
        <v>66</v>
      </c>
      <c r="J106" s="1" t="s">
        <v>352</v>
      </c>
      <c r="K106" s="1" t="s">
        <v>38</v>
      </c>
      <c r="L106" s="1" t="s">
        <v>95</v>
      </c>
      <c r="M106" s="33">
        <v>7.625</v>
      </c>
      <c r="N106" s="33">
        <v>4</v>
      </c>
      <c r="O106"/>
      <c r="P106"/>
      <c r="Q106"/>
      <c r="R106"/>
      <c r="S106"/>
      <c r="T106"/>
      <c r="U106"/>
      <c r="V106"/>
      <c r="W106"/>
      <c r="X106"/>
      <c r="Y106"/>
      <c r="Z106"/>
      <c r="AA106"/>
      <c r="AB106"/>
      <c r="AC106"/>
    </row>
    <row r="107" spans="4:29" ht="57" x14ac:dyDescent="0.45">
      <c r="J107" s="1" t="s">
        <v>354</v>
      </c>
      <c r="K107" s="1" t="s">
        <v>38</v>
      </c>
      <c r="L107" s="1" t="s">
        <v>95</v>
      </c>
      <c r="M107" s="33">
        <v>15</v>
      </c>
      <c r="N107" s="33">
        <v>4</v>
      </c>
      <c r="O107"/>
      <c r="P107"/>
      <c r="Q107"/>
      <c r="R107"/>
      <c r="S107"/>
      <c r="T107"/>
      <c r="U107"/>
      <c r="V107"/>
      <c r="W107"/>
      <c r="X107"/>
      <c r="Y107"/>
      <c r="Z107"/>
      <c r="AA107"/>
      <c r="AB107"/>
      <c r="AC107"/>
    </row>
    <row r="108" spans="4:29" ht="42.75" x14ac:dyDescent="0.45">
      <c r="G108" s="1" t="s">
        <v>805</v>
      </c>
      <c r="H108" s="1">
        <v>50</v>
      </c>
      <c r="I108" s="1" t="s">
        <v>66</v>
      </c>
      <c r="J108" s="1" t="s">
        <v>368</v>
      </c>
      <c r="K108" s="1" t="s">
        <v>38</v>
      </c>
      <c r="L108" s="1" t="s">
        <v>95</v>
      </c>
      <c r="M108" s="33">
        <v>25</v>
      </c>
      <c r="N108" s="33">
        <v>1</v>
      </c>
      <c r="O108"/>
      <c r="P108"/>
      <c r="Q108"/>
      <c r="R108"/>
      <c r="S108"/>
      <c r="T108"/>
      <c r="U108"/>
      <c r="V108"/>
      <c r="W108"/>
      <c r="X108"/>
      <c r="Y108"/>
      <c r="Z108"/>
      <c r="AA108"/>
      <c r="AB108"/>
      <c r="AC108"/>
    </row>
    <row r="109" spans="4:29" ht="42.75" x14ac:dyDescent="0.45">
      <c r="H109" s="1">
        <v>100</v>
      </c>
      <c r="I109" s="1" t="s">
        <v>66</v>
      </c>
      <c r="J109" s="1" t="s">
        <v>368</v>
      </c>
      <c r="K109" s="1" t="s">
        <v>38</v>
      </c>
      <c r="L109" s="1" t="s">
        <v>95</v>
      </c>
      <c r="M109" s="33">
        <v>50</v>
      </c>
      <c r="N109" s="33">
        <v>1</v>
      </c>
      <c r="O109"/>
      <c r="P109"/>
      <c r="Q109"/>
      <c r="R109"/>
      <c r="S109"/>
      <c r="T109"/>
      <c r="U109"/>
      <c r="V109"/>
      <c r="W109"/>
      <c r="X109"/>
      <c r="Y109"/>
      <c r="Z109"/>
      <c r="AA109"/>
      <c r="AB109"/>
      <c r="AC109"/>
    </row>
    <row r="110" spans="4:29" ht="42.75" x14ac:dyDescent="0.45">
      <c r="H110" s="1" t="s">
        <v>351</v>
      </c>
      <c r="I110" s="1" t="s">
        <v>66</v>
      </c>
      <c r="J110" s="1" t="s">
        <v>368</v>
      </c>
      <c r="K110" s="1" t="s">
        <v>38</v>
      </c>
      <c r="L110" s="1" t="s">
        <v>95</v>
      </c>
      <c r="M110" s="33">
        <v>76.666666666666671</v>
      </c>
      <c r="N110" s="33">
        <v>3</v>
      </c>
      <c r="O110"/>
      <c r="P110"/>
      <c r="Q110"/>
      <c r="R110"/>
      <c r="S110"/>
      <c r="T110"/>
      <c r="U110"/>
      <c r="V110"/>
      <c r="W110"/>
      <c r="X110"/>
      <c r="Y110"/>
      <c r="Z110"/>
      <c r="AA110"/>
      <c r="AB110"/>
      <c r="AC110"/>
    </row>
    <row r="111" spans="4:29" ht="42.75" x14ac:dyDescent="0.45">
      <c r="H111" s="1">
        <v>80</v>
      </c>
      <c r="I111" s="1" t="s">
        <v>66</v>
      </c>
      <c r="J111" s="1" t="s">
        <v>368</v>
      </c>
      <c r="K111" s="1" t="s">
        <v>38</v>
      </c>
      <c r="L111" s="1" t="s">
        <v>95</v>
      </c>
      <c r="M111" s="33">
        <v>40</v>
      </c>
      <c r="N111" s="33">
        <v>1</v>
      </c>
      <c r="O111"/>
      <c r="P111"/>
      <c r="Q111"/>
      <c r="R111"/>
      <c r="S111"/>
      <c r="T111"/>
      <c r="U111"/>
      <c r="V111"/>
      <c r="W111"/>
      <c r="X111"/>
      <c r="Y111"/>
      <c r="Z111"/>
      <c r="AA111"/>
      <c r="AB111"/>
      <c r="AC111"/>
    </row>
    <row r="112" spans="4:29" ht="57" x14ac:dyDescent="0.45">
      <c r="D112" s="1" t="s">
        <v>455</v>
      </c>
      <c r="E112" s="1" t="s">
        <v>93</v>
      </c>
      <c r="F112" s="1" t="s">
        <v>155</v>
      </c>
      <c r="G112" s="1" t="s">
        <v>156</v>
      </c>
      <c r="H112" s="1" t="s">
        <v>118</v>
      </c>
      <c r="I112" s="1" t="s">
        <v>66</v>
      </c>
      <c r="J112" s="1" t="s">
        <v>805</v>
      </c>
      <c r="K112" s="1" t="s">
        <v>148</v>
      </c>
      <c r="L112" s="1" t="s">
        <v>95</v>
      </c>
      <c r="M112" s="33">
        <v>20</v>
      </c>
      <c r="N112" s="33">
        <v>1</v>
      </c>
      <c r="O112"/>
      <c r="P112"/>
      <c r="Q112"/>
      <c r="R112"/>
      <c r="S112"/>
      <c r="T112"/>
      <c r="U112"/>
      <c r="V112"/>
      <c r="W112"/>
      <c r="X112"/>
      <c r="Y112"/>
      <c r="Z112"/>
      <c r="AA112"/>
      <c r="AB112"/>
      <c r="AC112"/>
    </row>
    <row r="113" spans="2:18" x14ac:dyDescent="0.45">
      <c r="H113" s="1" t="s">
        <v>126</v>
      </c>
      <c r="I113" s="1" t="s">
        <v>66</v>
      </c>
      <c r="J113" s="1" t="s">
        <v>805</v>
      </c>
      <c r="K113" s="1" t="s">
        <v>148</v>
      </c>
      <c r="L113" s="1" t="s">
        <v>95</v>
      </c>
      <c r="M113" s="33">
        <v>50</v>
      </c>
      <c r="N113" s="33">
        <v>1</v>
      </c>
      <c r="O113"/>
      <c r="P113"/>
      <c r="Q113"/>
      <c r="R113"/>
    </row>
    <row r="114" spans="2:18" x14ac:dyDescent="0.45">
      <c r="H114" s="1" t="s">
        <v>114</v>
      </c>
      <c r="I114" s="1" t="s">
        <v>66</v>
      </c>
      <c r="J114" s="1" t="s">
        <v>805</v>
      </c>
      <c r="K114" s="1" t="s">
        <v>148</v>
      </c>
      <c r="L114" s="1" t="s">
        <v>95</v>
      </c>
      <c r="M114" s="33">
        <v>15</v>
      </c>
      <c r="N114" s="33">
        <v>1</v>
      </c>
      <c r="O114"/>
      <c r="P114"/>
      <c r="Q114"/>
      <c r="R114"/>
    </row>
    <row r="115" spans="2:18" ht="42.75" x14ac:dyDescent="0.45">
      <c r="F115" s="1" t="s">
        <v>162</v>
      </c>
      <c r="G115" s="1" t="s">
        <v>163</v>
      </c>
      <c r="H115" s="1" t="s">
        <v>118</v>
      </c>
      <c r="I115" s="1" t="s">
        <v>66</v>
      </c>
      <c r="J115" s="1" t="s">
        <v>805</v>
      </c>
      <c r="K115" s="1" t="s">
        <v>148</v>
      </c>
      <c r="L115" s="1" t="s">
        <v>95</v>
      </c>
      <c r="M115" s="33">
        <v>40</v>
      </c>
      <c r="N115" s="33">
        <v>1</v>
      </c>
      <c r="O115"/>
      <c r="P115"/>
      <c r="Q115"/>
      <c r="R115"/>
    </row>
    <row r="116" spans="2:18" x14ac:dyDescent="0.45">
      <c r="H116" s="1" t="s">
        <v>126</v>
      </c>
      <c r="I116" s="1" t="s">
        <v>66</v>
      </c>
      <c r="J116" s="1" t="s">
        <v>805</v>
      </c>
      <c r="K116" s="1" t="s">
        <v>148</v>
      </c>
      <c r="L116" s="1" t="s">
        <v>95</v>
      </c>
      <c r="M116" s="33">
        <v>100</v>
      </c>
      <c r="N116" s="33">
        <v>1</v>
      </c>
      <c r="O116"/>
      <c r="P116"/>
      <c r="Q116"/>
      <c r="R116"/>
    </row>
    <row r="117" spans="2:18" x14ac:dyDescent="0.45">
      <c r="H117" s="1" t="s">
        <v>114</v>
      </c>
      <c r="I117" s="1" t="s">
        <v>66</v>
      </c>
      <c r="J117" s="1" t="s">
        <v>805</v>
      </c>
      <c r="K117" s="1" t="s">
        <v>148</v>
      </c>
      <c r="L117" s="1" t="s">
        <v>95</v>
      </c>
      <c r="M117" s="33">
        <v>30</v>
      </c>
      <c r="N117" s="33">
        <v>1</v>
      </c>
      <c r="O117"/>
      <c r="P117"/>
      <c r="Q117"/>
      <c r="R117"/>
    </row>
    <row r="118" spans="2:18" ht="28.5" x14ac:dyDescent="0.45">
      <c r="F118" s="1" t="s">
        <v>165</v>
      </c>
      <c r="G118" s="1" t="s">
        <v>166</v>
      </c>
      <c r="H118" s="1" t="s">
        <v>118</v>
      </c>
      <c r="I118" s="1" t="s">
        <v>66</v>
      </c>
      <c r="J118" s="1" t="s">
        <v>805</v>
      </c>
      <c r="K118" s="1" t="s">
        <v>148</v>
      </c>
      <c r="L118" s="1" t="s">
        <v>95</v>
      </c>
      <c r="M118" s="33">
        <v>80</v>
      </c>
      <c r="N118" s="33">
        <v>1</v>
      </c>
      <c r="O118"/>
      <c r="P118"/>
      <c r="Q118"/>
      <c r="R118"/>
    </row>
    <row r="119" spans="2:18" x14ac:dyDescent="0.45">
      <c r="H119" s="1" t="s">
        <v>126</v>
      </c>
      <c r="I119" s="1" t="s">
        <v>66</v>
      </c>
      <c r="J119" s="1" t="s">
        <v>805</v>
      </c>
      <c r="K119" s="1" t="s">
        <v>148</v>
      </c>
      <c r="L119" s="1" t="s">
        <v>95</v>
      </c>
      <c r="M119" s="33">
        <v>200</v>
      </c>
      <c r="N119" s="33">
        <v>1</v>
      </c>
      <c r="O119"/>
      <c r="P119"/>
      <c r="Q119"/>
      <c r="R119"/>
    </row>
    <row r="120" spans="2:18" x14ac:dyDescent="0.45">
      <c r="H120" s="1" t="s">
        <v>114</v>
      </c>
      <c r="I120" s="1" t="s">
        <v>66</v>
      </c>
      <c r="J120" s="1" t="s">
        <v>805</v>
      </c>
      <c r="K120" s="1" t="s">
        <v>148</v>
      </c>
      <c r="L120" s="1" t="s">
        <v>95</v>
      </c>
      <c r="M120" s="33">
        <v>60</v>
      </c>
      <c r="N120" s="33">
        <v>1</v>
      </c>
      <c r="O120"/>
      <c r="P120"/>
      <c r="Q120"/>
      <c r="R120"/>
    </row>
    <row r="121" spans="2:18" x14ac:dyDescent="0.45">
      <c r="E121" s="1" t="s">
        <v>415</v>
      </c>
      <c r="F121" s="1" t="s">
        <v>316</v>
      </c>
      <c r="G121" s="1" t="s">
        <v>805</v>
      </c>
      <c r="H121" s="1" t="s">
        <v>118</v>
      </c>
      <c r="I121" s="1" t="s">
        <v>66</v>
      </c>
      <c r="J121" s="1" t="s">
        <v>805</v>
      </c>
      <c r="K121" s="1" t="s">
        <v>69</v>
      </c>
      <c r="L121" s="1" t="s">
        <v>95</v>
      </c>
      <c r="M121" s="33">
        <v>14.522727272727273</v>
      </c>
      <c r="N121" s="33">
        <v>11</v>
      </c>
      <c r="O121"/>
      <c r="P121"/>
      <c r="Q121"/>
      <c r="R121"/>
    </row>
    <row r="122" spans="2:18" x14ac:dyDescent="0.45">
      <c r="H122" s="1" t="s">
        <v>120</v>
      </c>
      <c r="I122" s="1" t="s">
        <v>66</v>
      </c>
      <c r="J122" s="1" t="s">
        <v>805</v>
      </c>
      <c r="K122" s="1" t="s">
        <v>69</v>
      </c>
      <c r="L122" s="1" t="s">
        <v>95</v>
      </c>
      <c r="M122" s="33">
        <v>29.045454545454547</v>
      </c>
      <c r="N122" s="33">
        <v>11</v>
      </c>
      <c r="O122"/>
      <c r="P122"/>
      <c r="Q122"/>
      <c r="R122"/>
    </row>
    <row r="123" spans="2:18" x14ac:dyDescent="0.45">
      <c r="H123" s="1" t="s">
        <v>126</v>
      </c>
      <c r="I123" s="1" t="s">
        <v>66</v>
      </c>
      <c r="J123" s="1" t="s">
        <v>805</v>
      </c>
      <c r="K123" s="1" t="s">
        <v>69</v>
      </c>
      <c r="L123" s="1" t="s">
        <v>95</v>
      </c>
      <c r="M123" s="33">
        <v>19.363636363636363</v>
      </c>
      <c r="N123" s="33">
        <v>11</v>
      </c>
      <c r="O123"/>
      <c r="P123"/>
      <c r="Q123"/>
      <c r="R123"/>
    </row>
    <row r="124" spans="2:18" ht="28.5" x14ac:dyDescent="0.45">
      <c r="C124" s="1" t="s">
        <v>416</v>
      </c>
      <c r="D124" s="1" t="s">
        <v>454</v>
      </c>
      <c r="E124" s="1" t="s">
        <v>93</v>
      </c>
      <c r="F124" s="1" t="s">
        <v>98</v>
      </c>
      <c r="G124" s="1" t="s">
        <v>805</v>
      </c>
      <c r="H124" s="1" t="s">
        <v>118</v>
      </c>
      <c r="I124" s="1" t="s">
        <v>66</v>
      </c>
      <c r="J124" s="1" t="s">
        <v>805</v>
      </c>
      <c r="K124" s="1" t="s">
        <v>62</v>
      </c>
      <c r="L124" s="1" t="s">
        <v>95</v>
      </c>
      <c r="M124" s="33">
        <v>4</v>
      </c>
      <c r="N124" s="33">
        <v>1</v>
      </c>
      <c r="O124"/>
      <c r="P124"/>
      <c r="Q124"/>
      <c r="R124"/>
    </row>
    <row r="125" spans="2:18" x14ac:dyDescent="0.45">
      <c r="H125" s="1" t="s">
        <v>120</v>
      </c>
      <c r="I125" s="1" t="s">
        <v>66</v>
      </c>
      <c r="J125" s="1" t="s">
        <v>805</v>
      </c>
      <c r="K125" s="1" t="s">
        <v>62</v>
      </c>
      <c r="L125" s="1" t="s">
        <v>95</v>
      </c>
      <c r="M125" s="33">
        <v>20</v>
      </c>
      <c r="N125" s="33">
        <v>1</v>
      </c>
      <c r="O125"/>
      <c r="P125"/>
      <c r="Q125"/>
      <c r="R125"/>
    </row>
    <row r="126" spans="2:18" x14ac:dyDescent="0.45">
      <c r="H126" s="1" t="s">
        <v>805</v>
      </c>
      <c r="I126" s="1" t="s">
        <v>66</v>
      </c>
      <c r="J126" s="1" t="s">
        <v>805</v>
      </c>
      <c r="K126" s="1" t="s">
        <v>48</v>
      </c>
      <c r="L126" s="1" t="s">
        <v>95</v>
      </c>
      <c r="M126" s="33">
        <v>2</v>
      </c>
      <c r="N126" s="33">
        <v>1</v>
      </c>
      <c r="O126"/>
      <c r="P126"/>
      <c r="Q126"/>
      <c r="R126"/>
    </row>
    <row r="127" spans="2:18" x14ac:dyDescent="0.45">
      <c r="B127" s="1" t="s">
        <v>306</v>
      </c>
      <c r="C127" s="1" t="s">
        <v>96</v>
      </c>
      <c r="D127" s="1" t="s">
        <v>454</v>
      </c>
      <c r="E127" s="1" t="s">
        <v>415</v>
      </c>
      <c r="F127" s="1" t="s">
        <v>98</v>
      </c>
      <c r="G127" s="1" t="s">
        <v>805</v>
      </c>
      <c r="H127" s="1" t="s">
        <v>805</v>
      </c>
      <c r="I127" s="1" t="s">
        <v>66</v>
      </c>
      <c r="J127" s="1" t="s">
        <v>805</v>
      </c>
      <c r="K127" s="1" t="s">
        <v>53</v>
      </c>
      <c r="L127" s="1" t="s">
        <v>95</v>
      </c>
      <c r="M127" s="33"/>
      <c r="N127" s="33">
        <v>1</v>
      </c>
      <c r="O127"/>
      <c r="P127"/>
      <c r="Q127"/>
      <c r="R127"/>
    </row>
    <row r="128" spans="2:18" ht="28.5" x14ac:dyDescent="0.45">
      <c r="B128" s="1" t="s">
        <v>429</v>
      </c>
      <c r="C128" s="1" t="s">
        <v>96</v>
      </c>
      <c r="D128" s="1" t="s">
        <v>454</v>
      </c>
      <c r="E128" s="1" t="s">
        <v>93</v>
      </c>
      <c r="F128" s="1" t="s">
        <v>98</v>
      </c>
      <c r="G128" s="1" t="s">
        <v>805</v>
      </c>
      <c r="H128" s="1" t="s">
        <v>126</v>
      </c>
      <c r="I128" s="1" t="s">
        <v>66</v>
      </c>
      <c r="J128" s="1" t="s">
        <v>805</v>
      </c>
      <c r="K128" s="1" t="s">
        <v>62</v>
      </c>
      <c r="L128" s="1" t="s">
        <v>172</v>
      </c>
      <c r="M128" s="33">
        <v>0.1535</v>
      </c>
      <c r="N128" s="33">
        <v>2</v>
      </c>
      <c r="O128"/>
      <c r="P128"/>
      <c r="Q128"/>
      <c r="R128"/>
    </row>
    <row r="129" spans="1:18" ht="28.5" x14ac:dyDescent="0.45">
      <c r="C129" s="1" t="s">
        <v>416</v>
      </c>
      <c r="D129" s="1" t="s">
        <v>454</v>
      </c>
      <c r="E129" s="1" t="s">
        <v>93</v>
      </c>
      <c r="F129" s="1" t="s">
        <v>98</v>
      </c>
      <c r="G129" s="1" t="s">
        <v>805</v>
      </c>
      <c r="H129" s="1" t="s">
        <v>126</v>
      </c>
      <c r="I129" s="1" t="s">
        <v>66</v>
      </c>
      <c r="J129" s="1" t="s">
        <v>805</v>
      </c>
      <c r="K129" s="1" t="s">
        <v>62</v>
      </c>
      <c r="L129" s="1" t="s">
        <v>172</v>
      </c>
      <c r="M129" s="33">
        <v>4.2000000000000003E-2</v>
      </c>
      <c r="N129" s="33">
        <v>1</v>
      </c>
      <c r="O129"/>
      <c r="P129"/>
      <c r="Q129"/>
      <c r="R129"/>
    </row>
    <row r="130" spans="1:18" x14ac:dyDescent="0.45">
      <c r="A130"/>
      <c r="B130"/>
      <c r="C130"/>
      <c r="D130"/>
      <c r="E130"/>
      <c r="F130"/>
      <c r="G130"/>
      <c r="H130"/>
      <c r="I130"/>
      <c r="J130"/>
      <c r="K130"/>
      <c r="L130"/>
      <c r="M130"/>
      <c r="N130"/>
      <c r="O130"/>
      <c r="P130"/>
      <c r="Q130"/>
      <c r="R130"/>
    </row>
    <row r="131" spans="1:18" x14ac:dyDescent="0.45">
      <c r="A131"/>
      <c r="B131"/>
      <c r="C131"/>
      <c r="D131"/>
      <c r="E131"/>
      <c r="F131"/>
      <c r="G131"/>
      <c r="H131"/>
      <c r="I131"/>
      <c r="J131"/>
      <c r="K131"/>
      <c r="L131"/>
      <c r="M131"/>
      <c r="N131"/>
      <c r="O131"/>
      <c r="P131"/>
      <c r="Q131"/>
      <c r="R131"/>
    </row>
    <row r="132" spans="1:18" x14ac:dyDescent="0.45">
      <c r="A132"/>
      <c r="B132"/>
      <c r="C132"/>
      <c r="D132"/>
      <c r="E132"/>
      <c r="F132"/>
      <c r="G132"/>
      <c r="H132"/>
      <c r="I132"/>
      <c r="J132"/>
      <c r="K132"/>
      <c r="L132"/>
      <c r="M132"/>
      <c r="N132"/>
      <c r="O132"/>
      <c r="P132"/>
      <c r="Q132"/>
      <c r="R132"/>
    </row>
    <row r="133" spans="1:18" x14ac:dyDescent="0.45">
      <c r="A133"/>
      <c r="B133"/>
      <c r="C133"/>
      <c r="D133"/>
      <c r="E133"/>
      <c r="F133"/>
      <c r="G133"/>
      <c r="H133"/>
      <c r="I133"/>
      <c r="J133"/>
      <c r="K133"/>
      <c r="L133"/>
      <c r="M133"/>
      <c r="N133"/>
      <c r="O133"/>
      <c r="P133"/>
      <c r="Q133"/>
      <c r="R133"/>
    </row>
    <row r="134" spans="1:18" x14ac:dyDescent="0.45">
      <c r="A134"/>
      <c r="B134"/>
      <c r="C134"/>
      <c r="D134"/>
      <c r="E134"/>
      <c r="F134"/>
      <c r="G134"/>
      <c r="H134"/>
      <c r="I134"/>
      <c r="J134"/>
      <c r="K134"/>
      <c r="L134"/>
      <c r="M134"/>
      <c r="N134"/>
      <c r="O134"/>
      <c r="P134"/>
      <c r="Q134"/>
      <c r="R134"/>
    </row>
    <row r="135" spans="1:18" x14ac:dyDescent="0.45">
      <c r="A135"/>
      <c r="B135"/>
      <c r="C135"/>
      <c r="D135"/>
      <c r="E135"/>
      <c r="F135"/>
      <c r="G135"/>
      <c r="H135"/>
      <c r="I135"/>
      <c r="J135"/>
      <c r="K135"/>
      <c r="L135"/>
      <c r="M135"/>
      <c r="N135"/>
      <c r="O135"/>
      <c r="P135"/>
      <c r="Q135"/>
      <c r="R135"/>
    </row>
    <row r="136" spans="1:18" x14ac:dyDescent="0.45">
      <c r="A136"/>
      <c r="B136"/>
      <c r="C136"/>
      <c r="D136"/>
      <c r="E136"/>
      <c r="F136"/>
      <c r="G136"/>
      <c r="H136"/>
      <c r="I136"/>
      <c r="J136"/>
      <c r="K136"/>
      <c r="L136"/>
      <c r="M136"/>
      <c r="N136"/>
      <c r="O136"/>
      <c r="P136"/>
      <c r="Q136"/>
      <c r="R136"/>
    </row>
    <row r="137" spans="1:18" x14ac:dyDescent="0.45">
      <c r="A137"/>
      <c r="B137"/>
      <c r="C137"/>
      <c r="D137"/>
      <c r="E137"/>
      <c r="F137"/>
      <c r="G137"/>
      <c r="H137"/>
      <c r="I137"/>
      <c r="J137"/>
      <c r="K137"/>
      <c r="L137"/>
      <c r="M137"/>
      <c r="N137"/>
      <c r="O137"/>
      <c r="P137"/>
      <c r="Q137"/>
      <c r="R137"/>
    </row>
    <row r="138" spans="1:18" x14ac:dyDescent="0.45">
      <c r="A138"/>
      <c r="B138"/>
      <c r="C138"/>
      <c r="D138"/>
      <c r="E138"/>
      <c r="F138"/>
      <c r="G138"/>
      <c r="H138"/>
      <c r="I138"/>
      <c r="J138"/>
      <c r="K138"/>
      <c r="L138"/>
      <c r="M138"/>
      <c r="N138"/>
      <c r="O138"/>
      <c r="P138"/>
      <c r="Q138"/>
      <c r="R138"/>
    </row>
    <row r="139" spans="1:18" x14ac:dyDescent="0.45">
      <c r="A139"/>
      <c r="B139"/>
      <c r="C139"/>
      <c r="D139"/>
      <c r="E139"/>
      <c r="F139"/>
      <c r="G139"/>
      <c r="H139"/>
      <c r="I139"/>
      <c r="J139"/>
      <c r="K139"/>
      <c r="L139"/>
      <c r="M139"/>
      <c r="N139"/>
      <c r="O139"/>
      <c r="P139"/>
      <c r="Q139"/>
      <c r="R139"/>
    </row>
    <row r="140" spans="1:18" x14ac:dyDescent="0.45">
      <c r="A140"/>
      <c r="B140"/>
      <c r="C140"/>
      <c r="D140"/>
      <c r="E140"/>
      <c r="F140"/>
      <c r="G140"/>
      <c r="H140"/>
      <c r="I140"/>
      <c r="J140"/>
      <c r="K140"/>
      <c r="L140"/>
      <c r="M140"/>
      <c r="N140"/>
      <c r="O140"/>
      <c r="P140"/>
      <c r="Q140"/>
      <c r="R140"/>
    </row>
    <row r="141" spans="1:18" x14ac:dyDescent="0.45">
      <c r="A141"/>
      <c r="B141"/>
      <c r="C141"/>
      <c r="D141"/>
      <c r="E141"/>
      <c r="F141"/>
      <c r="G141"/>
      <c r="H141"/>
      <c r="I141"/>
      <c r="J141"/>
      <c r="K141"/>
      <c r="L141"/>
      <c r="M141"/>
      <c r="N141"/>
      <c r="O141"/>
      <c r="P141"/>
      <c r="Q141"/>
      <c r="R141"/>
    </row>
    <row r="142" spans="1:18" x14ac:dyDescent="0.45">
      <c r="A142"/>
      <c r="B142"/>
      <c r="C142"/>
      <c r="D142"/>
      <c r="E142"/>
      <c r="F142"/>
      <c r="G142"/>
      <c r="H142"/>
      <c r="I142"/>
      <c r="J142"/>
      <c r="K142"/>
      <c r="L142"/>
      <c r="M142"/>
      <c r="N142"/>
      <c r="O142"/>
      <c r="P142"/>
      <c r="Q142"/>
      <c r="R142"/>
    </row>
    <row r="143" spans="1:18" x14ac:dyDescent="0.45">
      <c r="A143"/>
      <c r="B143"/>
      <c r="C143"/>
      <c r="D143"/>
      <c r="E143"/>
      <c r="F143"/>
      <c r="G143"/>
      <c r="H143"/>
      <c r="I143"/>
      <c r="J143"/>
      <c r="K143"/>
      <c r="L143"/>
      <c r="M143"/>
      <c r="N143"/>
      <c r="O143"/>
      <c r="P143"/>
      <c r="Q143"/>
      <c r="R143"/>
    </row>
    <row r="144" spans="1:18" x14ac:dyDescent="0.45">
      <c r="A144"/>
      <c r="B144"/>
      <c r="C144"/>
      <c r="D144"/>
      <c r="E144"/>
      <c r="F144"/>
      <c r="G144"/>
      <c r="H144"/>
      <c r="I144"/>
      <c r="J144"/>
      <c r="K144"/>
      <c r="L144"/>
      <c r="M144"/>
      <c r="N144"/>
      <c r="O144"/>
      <c r="P144"/>
      <c r="Q144"/>
      <c r="R144"/>
    </row>
    <row r="145" spans="1:18" x14ac:dyDescent="0.45">
      <c r="A145"/>
      <c r="B145"/>
      <c r="C145"/>
      <c r="D145"/>
      <c r="E145"/>
      <c r="F145"/>
      <c r="G145"/>
      <c r="H145"/>
      <c r="I145"/>
      <c r="J145"/>
      <c r="K145"/>
      <c r="L145"/>
      <c r="M145"/>
      <c r="N145"/>
      <c r="O145"/>
      <c r="P145"/>
      <c r="Q145"/>
      <c r="R145"/>
    </row>
    <row r="146" spans="1:18" x14ac:dyDescent="0.45">
      <c r="A146"/>
      <c r="B146"/>
      <c r="C146"/>
      <c r="D146"/>
      <c r="E146"/>
      <c r="F146"/>
      <c r="G146"/>
      <c r="H146"/>
      <c r="I146"/>
      <c r="J146"/>
      <c r="K146"/>
      <c r="L146"/>
      <c r="M146"/>
      <c r="N146"/>
      <c r="O146"/>
      <c r="P146"/>
      <c r="Q146"/>
      <c r="R146"/>
    </row>
    <row r="147" spans="1:18" x14ac:dyDescent="0.45">
      <c r="A147"/>
      <c r="B147"/>
      <c r="C147"/>
      <c r="D147"/>
      <c r="E147"/>
      <c r="F147"/>
      <c r="G147"/>
      <c r="H147"/>
      <c r="I147"/>
      <c r="J147"/>
      <c r="K147"/>
      <c r="L147"/>
      <c r="M147"/>
      <c r="N147"/>
      <c r="O147"/>
      <c r="P147"/>
      <c r="Q147"/>
      <c r="R147"/>
    </row>
    <row r="148" spans="1:18" x14ac:dyDescent="0.45">
      <c r="A148"/>
      <c r="B148"/>
      <c r="C148"/>
      <c r="D148"/>
      <c r="E148"/>
      <c r="F148"/>
      <c r="G148"/>
      <c r="H148"/>
      <c r="I148"/>
      <c r="J148"/>
      <c r="K148"/>
      <c r="L148"/>
      <c r="M148"/>
      <c r="N148"/>
      <c r="O148"/>
      <c r="P148"/>
      <c r="Q148"/>
      <c r="R148"/>
    </row>
    <row r="149" spans="1:18" x14ac:dyDescent="0.45">
      <c r="A149"/>
      <c r="B149"/>
      <c r="C149"/>
      <c r="D149"/>
      <c r="E149"/>
      <c r="F149"/>
      <c r="G149"/>
      <c r="H149"/>
      <c r="I149"/>
      <c r="J149"/>
      <c r="K149"/>
      <c r="L149"/>
      <c r="M149"/>
      <c r="N149"/>
      <c r="O149"/>
      <c r="P149"/>
      <c r="Q149"/>
      <c r="R149"/>
    </row>
    <row r="150" spans="1:18" x14ac:dyDescent="0.45">
      <c r="A150"/>
      <c r="B150"/>
      <c r="C150"/>
      <c r="D150"/>
      <c r="E150"/>
      <c r="F150"/>
      <c r="G150"/>
      <c r="H150"/>
      <c r="I150"/>
      <c r="J150"/>
      <c r="K150"/>
      <c r="L150"/>
      <c r="M150"/>
      <c r="N150"/>
      <c r="O150"/>
      <c r="P150"/>
      <c r="Q150"/>
      <c r="R150"/>
    </row>
    <row r="151" spans="1:18" x14ac:dyDescent="0.45">
      <c r="A151"/>
      <c r="B151"/>
      <c r="C151"/>
      <c r="D151"/>
      <c r="E151"/>
      <c r="F151"/>
      <c r="G151"/>
      <c r="H151"/>
      <c r="I151"/>
      <c r="J151"/>
      <c r="K151"/>
      <c r="L151"/>
      <c r="M151"/>
      <c r="N151"/>
      <c r="O151"/>
      <c r="P151"/>
      <c r="Q151"/>
      <c r="R151"/>
    </row>
    <row r="152" spans="1:18" x14ac:dyDescent="0.45">
      <c r="A152"/>
      <c r="B152"/>
      <c r="C152"/>
      <c r="D152"/>
      <c r="E152"/>
      <c r="F152"/>
      <c r="G152"/>
      <c r="H152"/>
      <c r="I152"/>
      <c r="J152"/>
      <c r="K152"/>
      <c r="L152"/>
      <c r="M152"/>
      <c r="N152"/>
      <c r="O152"/>
      <c r="P152"/>
      <c r="Q152"/>
      <c r="R152"/>
    </row>
    <row r="153" spans="1:18" x14ac:dyDescent="0.45">
      <c r="A153"/>
      <c r="B153"/>
      <c r="C153"/>
      <c r="D153"/>
      <c r="E153"/>
      <c r="F153"/>
      <c r="G153"/>
      <c r="H153"/>
      <c r="I153"/>
      <c r="J153"/>
      <c r="K153"/>
      <c r="L153"/>
      <c r="M153"/>
      <c r="N153"/>
      <c r="O153"/>
      <c r="P153"/>
      <c r="Q153"/>
      <c r="R153"/>
    </row>
    <row r="154" spans="1:18" x14ac:dyDescent="0.45">
      <c r="A154"/>
      <c r="B154"/>
      <c r="C154"/>
      <c r="D154"/>
      <c r="E154"/>
      <c r="F154"/>
      <c r="G154"/>
      <c r="H154"/>
      <c r="I154"/>
      <c r="J154"/>
      <c r="K154"/>
      <c r="L154"/>
      <c r="M154"/>
      <c r="N154"/>
      <c r="O154"/>
      <c r="P154"/>
      <c r="Q154"/>
      <c r="R154"/>
    </row>
    <row r="155" spans="1:18" x14ac:dyDescent="0.45">
      <c r="A155"/>
      <c r="B155"/>
      <c r="C155"/>
      <c r="D155"/>
      <c r="E155"/>
      <c r="F155"/>
      <c r="G155"/>
      <c r="H155"/>
      <c r="I155"/>
      <c r="J155"/>
      <c r="K155"/>
      <c r="L155"/>
      <c r="M155"/>
      <c r="N155"/>
      <c r="O155"/>
      <c r="P155"/>
      <c r="Q155"/>
      <c r="R155"/>
    </row>
    <row r="156" spans="1:18" x14ac:dyDescent="0.45">
      <c r="A156"/>
      <c r="B156"/>
      <c r="C156"/>
      <c r="D156"/>
      <c r="E156"/>
      <c r="F156"/>
      <c r="G156"/>
      <c r="H156"/>
      <c r="I156"/>
      <c r="J156"/>
      <c r="K156"/>
      <c r="L156"/>
      <c r="M156"/>
      <c r="N156"/>
      <c r="O156"/>
      <c r="P156"/>
      <c r="Q156"/>
      <c r="R156"/>
    </row>
    <row r="157" spans="1:18" x14ac:dyDescent="0.45">
      <c r="A157"/>
      <c r="B157"/>
      <c r="C157"/>
      <c r="D157"/>
      <c r="E157"/>
      <c r="F157"/>
      <c r="G157"/>
      <c r="H157"/>
      <c r="I157"/>
      <c r="J157"/>
      <c r="K157"/>
      <c r="L157"/>
      <c r="M157"/>
      <c r="N157"/>
      <c r="O157"/>
      <c r="P157"/>
      <c r="Q157"/>
      <c r="R157"/>
    </row>
    <row r="158" spans="1:18" x14ac:dyDescent="0.45">
      <c r="A158"/>
      <c r="B158"/>
      <c r="C158"/>
      <c r="D158"/>
      <c r="E158"/>
      <c r="F158"/>
      <c r="G158"/>
      <c r="H158"/>
      <c r="I158"/>
      <c r="J158"/>
      <c r="K158"/>
      <c r="L158"/>
      <c r="M158"/>
      <c r="N158"/>
      <c r="O158"/>
      <c r="P158"/>
      <c r="Q158"/>
      <c r="R158"/>
    </row>
    <row r="159" spans="1:18" x14ac:dyDescent="0.45">
      <c r="A159"/>
      <c r="B159"/>
      <c r="C159"/>
      <c r="D159"/>
      <c r="E159"/>
      <c r="F159"/>
      <c r="G159"/>
      <c r="H159"/>
      <c r="I159"/>
      <c r="J159"/>
      <c r="K159"/>
      <c r="L159"/>
      <c r="M159"/>
      <c r="N159"/>
      <c r="O159"/>
      <c r="P159"/>
      <c r="Q159"/>
      <c r="R159"/>
    </row>
    <row r="160" spans="1:18" x14ac:dyDescent="0.45">
      <c r="A160"/>
      <c r="B160"/>
      <c r="C160"/>
      <c r="D160"/>
      <c r="E160"/>
      <c r="F160"/>
      <c r="G160"/>
      <c r="H160"/>
      <c r="I160"/>
      <c r="J160"/>
      <c r="K160"/>
      <c r="L160"/>
      <c r="M160"/>
      <c r="N160"/>
      <c r="O160"/>
      <c r="P160"/>
      <c r="Q160"/>
      <c r="R160"/>
    </row>
    <row r="161" spans="1:18" x14ac:dyDescent="0.45">
      <c r="A161"/>
      <c r="B161"/>
      <c r="C161"/>
      <c r="D161"/>
      <c r="E161"/>
      <c r="F161"/>
      <c r="G161"/>
      <c r="H161"/>
      <c r="I161"/>
      <c r="J161"/>
      <c r="K161"/>
      <c r="L161"/>
      <c r="M161"/>
      <c r="N161"/>
      <c r="O161"/>
      <c r="P161"/>
      <c r="Q161"/>
      <c r="R161"/>
    </row>
    <row r="162" spans="1:18" x14ac:dyDescent="0.45">
      <c r="A162"/>
      <c r="B162"/>
      <c r="C162"/>
      <c r="D162"/>
      <c r="E162"/>
      <c r="F162"/>
      <c r="G162"/>
      <c r="H162"/>
      <c r="I162"/>
      <c r="J162"/>
      <c r="K162"/>
      <c r="L162"/>
      <c r="M162"/>
      <c r="N162"/>
      <c r="O162"/>
      <c r="P162"/>
      <c r="Q162"/>
      <c r="R162"/>
    </row>
    <row r="163" spans="1:18" x14ac:dyDescent="0.45">
      <c r="A163"/>
      <c r="B163"/>
      <c r="C163"/>
      <c r="D163"/>
      <c r="E163"/>
      <c r="F163"/>
      <c r="G163"/>
      <c r="H163"/>
      <c r="I163"/>
      <c r="J163"/>
      <c r="K163"/>
      <c r="L163"/>
      <c r="M163"/>
      <c r="N163"/>
      <c r="O163"/>
      <c r="P163"/>
      <c r="Q163"/>
      <c r="R163"/>
    </row>
    <row r="164" spans="1:18" x14ac:dyDescent="0.45">
      <c r="A164"/>
      <c r="B164"/>
      <c r="C164"/>
      <c r="D164"/>
      <c r="E164"/>
      <c r="F164"/>
      <c r="G164"/>
      <c r="H164"/>
      <c r="I164"/>
      <c r="J164"/>
      <c r="K164"/>
      <c r="L164"/>
      <c r="M164"/>
      <c r="N164"/>
      <c r="O164"/>
      <c r="P164"/>
      <c r="Q164"/>
      <c r="R164"/>
    </row>
    <row r="165" spans="1:18" x14ac:dyDescent="0.45">
      <c r="A165"/>
      <c r="B165"/>
      <c r="C165"/>
      <c r="D165"/>
      <c r="E165"/>
      <c r="F165"/>
      <c r="G165"/>
      <c r="H165"/>
      <c r="I165"/>
      <c r="J165"/>
      <c r="K165"/>
      <c r="L165"/>
      <c r="M165"/>
      <c r="N165"/>
      <c r="O165"/>
      <c r="P165"/>
      <c r="Q165"/>
      <c r="R165"/>
    </row>
    <row r="166" spans="1:18" x14ac:dyDescent="0.45">
      <c r="A166"/>
      <c r="B166"/>
      <c r="C166"/>
      <c r="D166"/>
      <c r="E166"/>
      <c r="F166"/>
      <c r="G166"/>
      <c r="H166"/>
      <c r="I166"/>
      <c r="J166"/>
      <c r="K166"/>
      <c r="L166"/>
      <c r="M166"/>
      <c r="N166"/>
      <c r="O166"/>
      <c r="P166"/>
      <c r="Q166"/>
      <c r="R166"/>
    </row>
    <row r="167" spans="1:18" x14ac:dyDescent="0.45">
      <c r="A167"/>
      <c r="B167"/>
      <c r="C167"/>
      <c r="D167"/>
      <c r="E167"/>
      <c r="F167"/>
      <c r="G167"/>
      <c r="H167"/>
      <c r="I167"/>
      <c r="J167"/>
      <c r="K167"/>
      <c r="L167"/>
      <c r="M167"/>
      <c r="N167"/>
      <c r="O167"/>
      <c r="P167"/>
      <c r="Q167"/>
      <c r="R167"/>
    </row>
    <row r="168" spans="1:18" x14ac:dyDescent="0.45">
      <c r="A168"/>
      <c r="B168"/>
      <c r="C168"/>
      <c r="D168"/>
      <c r="E168"/>
      <c r="F168"/>
      <c r="G168"/>
      <c r="H168"/>
      <c r="I168"/>
      <c r="J168"/>
      <c r="K168"/>
      <c r="L168"/>
      <c r="M168"/>
      <c r="N168"/>
      <c r="O168"/>
      <c r="P168"/>
      <c r="Q168"/>
      <c r="R168"/>
    </row>
    <row r="169" spans="1:18" x14ac:dyDescent="0.45">
      <c r="A169"/>
      <c r="B169"/>
      <c r="C169"/>
      <c r="D169"/>
      <c r="E169"/>
      <c r="F169"/>
      <c r="G169"/>
      <c r="H169"/>
      <c r="I169"/>
      <c r="J169"/>
      <c r="K169"/>
      <c r="L169"/>
      <c r="M169"/>
      <c r="N169"/>
      <c r="O169"/>
      <c r="P169"/>
      <c r="Q169"/>
      <c r="R169"/>
    </row>
    <row r="170" spans="1:18" x14ac:dyDescent="0.45">
      <c r="A170"/>
      <c r="B170"/>
      <c r="C170"/>
      <c r="D170"/>
      <c r="E170"/>
      <c r="F170"/>
      <c r="G170"/>
      <c r="H170"/>
      <c r="I170"/>
      <c r="J170"/>
      <c r="K170"/>
      <c r="L170"/>
      <c r="M170"/>
      <c r="N170"/>
      <c r="O170"/>
      <c r="P170"/>
      <c r="Q170"/>
      <c r="R170"/>
    </row>
    <row r="171" spans="1:18" x14ac:dyDescent="0.45">
      <c r="A171"/>
      <c r="B171"/>
      <c r="C171"/>
      <c r="D171"/>
      <c r="E171"/>
      <c r="F171"/>
      <c r="G171"/>
      <c r="H171"/>
      <c r="I171"/>
      <c r="J171"/>
      <c r="K171"/>
      <c r="L171"/>
      <c r="M171"/>
      <c r="N171"/>
      <c r="O171"/>
      <c r="P171"/>
      <c r="Q171"/>
      <c r="R171"/>
    </row>
    <row r="172" spans="1:18" x14ac:dyDescent="0.45">
      <c r="A172"/>
      <c r="B172"/>
      <c r="C172"/>
      <c r="D172"/>
      <c r="E172"/>
      <c r="F172"/>
      <c r="G172"/>
      <c r="H172"/>
      <c r="I172"/>
      <c r="J172"/>
      <c r="K172"/>
      <c r="L172"/>
      <c r="M172"/>
      <c r="N172"/>
      <c r="O172"/>
      <c r="P172"/>
      <c r="Q172"/>
      <c r="R172"/>
    </row>
    <row r="173" spans="1:18" x14ac:dyDescent="0.45">
      <c r="A173"/>
      <c r="B173"/>
      <c r="C173"/>
      <c r="D173"/>
      <c r="E173"/>
      <c r="F173"/>
      <c r="G173"/>
      <c r="H173"/>
      <c r="I173"/>
      <c r="J173"/>
      <c r="K173"/>
      <c r="L173"/>
      <c r="M173"/>
      <c r="N173"/>
      <c r="O173"/>
      <c r="P173"/>
      <c r="Q173"/>
      <c r="R173"/>
    </row>
    <row r="174" spans="1:18" x14ac:dyDescent="0.45">
      <c r="A174"/>
      <c r="B174"/>
      <c r="C174"/>
      <c r="D174"/>
      <c r="E174"/>
      <c r="F174"/>
      <c r="G174"/>
      <c r="H174"/>
      <c r="I174"/>
      <c r="J174"/>
      <c r="K174"/>
      <c r="L174"/>
      <c r="M174"/>
      <c r="N174"/>
      <c r="O174"/>
      <c r="P174"/>
      <c r="Q174"/>
      <c r="R174"/>
    </row>
    <row r="175" spans="1:18" x14ac:dyDescent="0.45">
      <c r="A175"/>
      <c r="B175"/>
      <c r="C175"/>
      <c r="D175"/>
      <c r="E175"/>
      <c r="F175"/>
      <c r="G175"/>
      <c r="H175"/>
      <c r="I175"/>
      <c r="J175"/>
      <c r="K175"/>
      <c r="L175"/>
      <c r="M175"/>
      <c r="N175"/>
      <c r="O175"/>
      <c r="P175"/>
      <c r="Q175"/>
      <c r="R175"/>
    </row>
    <row r="176" spans="1:18" x14ac:dyDescent="0.45">
      <c r="A176"/>
      <c r="B176"/>
      <c r="C176"/>
      <c r="D176"/>
      <c r="E176"/>
      <c r="F176"/>
      <c r="G176"/>
      <c r="H176"/>
      <c r="I176"/>
      <c r="J176"/>
      <c r="K176"/>
      <c r="L176"/>
      <c r="M176"/>
      <c r="N176"/>
      <c r="O176"/>
      <c r="P176"/>
      <c r="Q176"/>
      <c r="R176"/>
    </row>
    <row r="177" spans="1:18" x14ac:dyDescent="0.45">
      <c r="A177"/>
      <c r="B177"/>
      <c r="C177"/>
      <c r="D177"/>
      <c r="E177"/>
      <c r="F177"/>
      <c r="G177"/>
      <c r="H177"/>
      <c r="I177"/>
      <c r="J177"/>
      <c r="K177"/>
      <c r="L177"/>
      <c r="M177"/>
      <c r="N177"/>
      <c r="O177"/>
      <c r="P177"/>
      <c r="Q177"/>
      <c r="R177"/>
    </row>
    <row r="178" spans="1:18" x14ac:dyDescent="0.45">
      <c r="A178"/>
      <c r="B178"/>
      <c r="C178"/>
      <c r="D178"/>
      <c r="E178"/>
      <c r="F178"/>
      <c r="G178"/>
      <c r="H178"/>
      <c r="I178"/>
      <c r="J178"/>
      <c r="K178"/>
      <c r="L178"/>
      <c r="M178"/>
      <c r="N178"/>
      <c r="O178"/>
      <c r="P178"/>
      <c r="Q178"/>
      <c r="R178"/>
    </row>
    <row r="179" spans="1:18" x14ac:dyDescent="0.45">
      <c r="A179"/>
      <c r="B179"/>
      <c r="C179"/>
      <c r="D179"/>
      <c r="E179"/>
      <c r="F179"/>
      <c r="G179"/>
      <c r="H179"/>
      <c r="I179"/>
      <c r="J179"/>
      <c r="K179"/>
      <c r="L179"/>
      <c r="M179"/>
      <c r="N179"/>
      <c r="O179"/>
      <c r="P179"/>
      <c r="Q179"/>
      <c r="R179"/>
    </row>
    <row r="180" spans="1:18" x14ac:dyDescent="0.45">
      <c r="A180"/>
      <c r="B180"/>
      <c r="C180"/>
      <c r="D180"/>
      <c r="E180"/>
      <c r="F180"/>
      <c r="G180"/>
      <c r="H180"/>
      <c r="I180"/>
      <c r="J180"/>
      <c r="K180"/>
      <c r="L180"/>
      <c r="M180"/>
      <c r="N180"/>
      <c r="O180"/>
      <c r="P180"/>
      <c r="Q180"/>
      <c r="R180"/>
    </row>
    <row r="181" spans="1:18" x14ac:dyDescent="0.45">
      <c r="A181"/>
      <c r="B181"/>
      <c r="C181"/>
      <c r="D181"/>
      <c r="E181"/>
      <c r="F181"/>
      <c r="G181"/>
      <c r="H181"/>
      <c r="I181"/>
      <c r="J181"/>
      <c r="K181"/>
      <c r="L181"/>
      <c r="M181"/>
      <c r="N181"/>
      <c r="O181"/>
      <c r="P181"/>
      <c r="Q181"/>
      <c r="R181"/>
    </row>
    <row r="182" spans="1:18" x14ac:dyDescent="0.45">
      <c r="A182"/>
      <c r="B182"/>
      <c r="C182"/>
      <c r="D182"/>
      <c r="E182"/>
      <c r="F182"/>
      <c r="G182"/>
      <c r="H182"/>
      <c r="I182"/>
      <c r="J182"/>
      <c r="K182"/>
      <c r="L182"/>
      <c r="M182"/>
      <c r="N182"/>
      <c r="O182"/>
      <c r="P182"/>
      <c r="Q182"/>
      <c r="R182"/>
    </row>
    <row r="183" spans="1:18" x14ac:dyDescent="0.45">
      <c r="A183"/>
      <c r="B183"/>
      <c r="C183"/>
      <c r="D183"/>
      <c r="E183"/>
      <c r="F183"/>
      <c r="G183"/>
      <c r="H183"/>
      <c r="I183"/>
      <c r="J183"/>
      <c r="K183"/>
      <c r="L183"/>
      <c r="M183"/>
      <c r="N183"/>
      <c r="O183"/>
      <c r="P183"/>
      <c r="Q183"/>
      <c r="R183"/>
    </row>
    <row r="184" spans="1:18" x14ac:dyDescent="0.45">
      <c r="A184"/>
      <c r="B184"/>
      <c r="C184"/>
      <c r="D184"/>
      <c r="E184"/>
      <c r="F184"/>
      <c r="G184"/>
      <c r="H184"/>
      <c r="I184"/>
      <c r="J184"/>
      <c r="K184"/>
      <c r="L184"/>
      <c r="M184"/>
      <c r="N184"/>
      <c r="O184"/>
      <c r="P184"/>
      <c r="Q184"/>
      <c r="R184"/>
    </row>
    <row r="185" spans="1:18" x14ac:dyDescent="0.45">
      <c r="A185"/>
      <c r="B185"/>
      <c r="C185"/>
      <c r="D185"/>
      <c r="E185"/>
      <c r="F185"/>
      <c r="G185"/>
      <c r="H185"/>
      <c r="I185"/>
      <c r="J185"/>
      <c r="K185"/>
      <c r="L185"/>
      <c r="M185"/>
      <c r="N185"/>
      <c r="O185"/>
      <c r="P185"/>
      <c r="Q185"/>
      <c r="R185"/>
    </row>
    <row r="186" spans="1:18" x14ac:dyDescent="0.45">
      <c r="A186"/>
      <c r="B186"/>
      <c r="C186"/>
      <c r="D186"/>
      <c r="E186"/>
      <c r="F186"/>
      <c r="G186"/>
      <c r="H186"/>
      <c r="I186"/>
      <c r="J186"/>
      <c r="K186"/>
      <c r="L186"/>
      <c r="M186"/>
      <c r="N186"/>
      <c r="O186"/>
      <c r="P186"/>
      <c r="Q186"/>
      <c r="R186"/>
    </row>
    <row r="187" spans="1:18" x14ac:dyDescent="0.45">
      <c r="A187"/>
      <c r="B187"/>
      <c r="C187"/>
      <c r="D187"/>
      <c r="E187"/>
      <c r="F187"/>
      <c r="G187"/>
      <c r="H187"/>
      <c r="I187"/>
      <c r="J187"/>
      <c r="K187"/>
      <c r="L187"/>
      <c r="M187"/>
      <c r="N187"/>
      <c r="O187"/>
      <c r="P187"/>
      <c r="Q187"/>
      <c r="R187"/>
    </row>
    <row r="188" spans="1:18" x14ac:dyDescent="0.45">
      <c r="A188"/>
      <c r="B188"/>
      <c r="C188"/>
      <c r="D188"/>
      <c r="E188"/>
      <c r="F188"/>
      <c r="G188"/>
      <c r="H188"/>
      <c r="I188"/>
      <c r="J188"/>
      <c r="K188"/>
      <c r="L188"/>
      <c r="M188"/>
      <c r="N188"/>
      <c r="O188"/>
      <c r="P188"/>
      <c r="Q188"/>
      <c r="R188"/>
    </row>
    <row r="189" spans="1:18" x14ac:dyDescent="0.45">
      <c r="A189"/>
      <c r="B189"/>
      <c r="C189"/>
      <c r="D189"/>
      <c r="E189"/>
      <c r="F189"/>
      <c r="G189"/>
      <c r="H189"/>
      <c r="I189"/>
      <c r="J189"/>
      <c r="K189"/>
      <c r="L189"/>
      <c r="M189"/>
      <c r="N189"/>
      <c r="O189"/>
      <c r="P189"/>
      <c r="Q189"/>
      <c r="R189"/>
    </row>
    <row r="190" spans="1:18" x14ac:dyDescent="0.45">
      <c r="A190"/>
      <c r="B190"/>
      <c r="C190"/>
      <c r="D190"/>
      <c r="E190"/>
      <c r="F190"/>
      <c r="G190"/>
      <c r="H190"/>
      <c r="I190"/>
      <c r="J190"/>
      <c r="K190"/>
      <c r="L190"/>
      <c r="M190"/>
      <c r="N190"/>
      <c r="O190"/>
      <c r="P190"/>
      <c r="Q190"/>
      <c r="R190"/>
    </row>
    <row r="191" spans="1:18" x14ac:dyDescent="0.45">
      <c r="A191"/>
      <c r="B191"/>
      <c r="C191"/>
      <c r="D191"/>
      <c r="E191"/>
      <c r="F191"/>
      <c r="G191"/>
      <c r="H191"/>
      <c r="I191"/>
      <c r="J191"/>
      <c r="K191"/>
      <c r="L191"/>
      <c r="M191"/>
      <c r="N191"/>
      <c r="O191"/>
      <c r="P191"/>
      <c r="Q191"/>
      <c r="R191"/>
    </row>
    <row r="192" spans="1:18" x14ac:dyDescent="0.45">
      <c r="A192"/>
      <c r="B192"/>
      <c r="C192"/>
      <c r="D192"/>
      <c r="E192"/>
      <c r="F192"/>
      <c r="G192"/>
      <c r="H192"/>
      <c r="I192"/>
      <c r="J192"/>
      <c r="K192"/>
      <c r="L192"/>
      <c r="M192"/>
      <c r="N192"/>
      <c r="O192"/>
      <c r="P192"/>
      <c r="Q192"/>
      <c r="R192"/>
    </row>
    <row r="193" spans="1:18" x14ac:dyDescent="0.45">
      <c r="A193"/>
      <c r="B193"/>
      <c r="C193"/>
      <c r="D193"/>
      <c r="E193"/>
      <c r="F193"/>
      <c r="G193"/>
      <c r="H193"/>
      <c r="I193"/>
      <c r="J193"/>
      <c r="K193"/>
      <c r="L193"/>
      <c r="M193"/>
      <c r="N193"/>
      <c r="O193"/>
      <c r="P193"/>
      <c r="Q193"/>
      <c r="R193"/>
    </row>
    <row r="194" spans="1:18" x14ac:dyDescent="0.45">
      <c r="A194"/>
      <c r="B194"/>
      <c r="C194"/>
      <c r="D194"/>
      <c r="E194"/>
      <c r="F194"/>
      <c r="G194"/>
      <c r="H194"/>
      <c r="I194"/>
      <c r="J194"/>
      <c r="K194"/>
      <c r="L194"/>
      <c r="M194"/>
      <c r="N194"/>
      <c r="O194"/>
      <c r="P194"/>
      <c r="Q194"/>
      <c r="R194"/>
    </row>
    <row r="195" spans="1:18" x14ac:dyDescent="0.45">
      <c r="A195"/>
      <c r="B195"/>
      <c r="C195"/>
      <c r="D195"/>
      <c r="E195"/>
      <c r="F195"/>
      <c r="G195"/>
      <c r="H195"/>
      <c r="I195"/>
      <c r="J195"/>
      <c r="K195"/>
      <c r="L195"/>
      <c r="M195"/>
      <c r="N195"/>
      <c r="O195"/>
      <c r="P195"/>
      <c r="Q195"/>
      <c r="R195"/>
    </row>
    <row r="196" spans="1:18" x14ac:dyDescent="0.45">
      <c r="A196"/>
      <c r="B196"/>
      <c r="C196"/>
      <c r="D196"/>
      <c r="E196"/>
      <c r="F196"/>
      <c r="G196"/>
      <c r="H196"/>
      <c r="I196"/>
      <c r="J196"/>
      <c r="K196"/>
      <c r="L196"/>
      <c r="M196"/>
      <c r="N196"/>
      <c r="O196"/>
      <c r="P196"/>
      <c r="Q196"/>
      <c r="R196"/>
    </row>
    <row r="197" spans="1:18" x14ac:dyDescent="0.45">
      <c r="A197"/>
      <c r="B197"/>
      <c r="C197"/>
      <c r="D197"/>
      <c r="E197"/>
      <c r="F197"/>
      <c r="G197"/>
      <c r="H197"/>
      <c r="I197"/>
      <c r="J197"/>
      <c r="K197"/>
      <c r="L197"/>
      <c r="M197"/>
      <c r="N197"/>
      <c r="O197"/>
      <c r="P197"/>
      <c r="Q197"/>
      <c r="R197"/>
    </row>
    <row r="198" spans="1:18" x14ac:dyDescent="0.45">
      <c r="A198"/>
      <c r="B198"/>
      <c r="C198"/>
      <c r="D198"/>
      <c r="E198"/>
      <c r="F198"/>
      <c r="G198"/>
      <c r="H198"/>
      <c r="I198"/>
      <c r="J198"/>
      <c r="K198"/>
      <c r="L198"/>
      <c r="M198"/>
      <c r="N198"/>
      <c r="O198"/>
      <c r="P198"/>
      <c r="Q198"/>
      <c r="R198"/>
    </row>
    <row r="199" spans="1:18" x14ac:dyDescent="0.45">
      <c r="A199"/>
      <c r="B199"/>
      <c r="C199"/>
      <c r="D199"/>
      <c r="E199"/>
      <c r="F199"/>
      <c r="G199"/>
      <c r="H199"/>
      <c r="I199"/>
      <c r="J199"/>
      <c r="K199"/>
      <c r="L199"/>
      <c r="M199"/>
      <c r="N199"/>
      <c r="O199"/>
      <c r="P199"/>
      <c r="Q199"/>
      <c r="R199"/>
    </row>
    <row r="200" spans="1:18" x14ac:dyDescent="0.45">
      <c r="A200"/>
      <c r="B200"/>
      <c r="C200"/>
      <c r="D200"/>
      <c r="E200"/>
      <c r="F200"/>
      <c r="G200"/>
      <c r="H200"/>
      <c r="I200"/>
      <c r="J200"/>
      <c r="K200"/>
      <c r="L200"/>
      <c r="M200"/>
      <c r="N200"/>
      <c r="O200"/>
      <c r="P200"/>
      <c r="Q200"/>
      <c r="R200"/>
    </row>
    <row r="201" spans="1:18" x14ac:dyDescent="0.45">
      <c r="A201"/>
      <c r="B201"/>
      <c r="C201"/>
      <c r="D201"/>
      <c r="E201"/>
      <c r="F201"/>
      <c r="G201"/>
      <c r="H201"/>
      <c r="I201"/>
      <c r="J201"/>
      <c r="K201"/>
      <c r="L201"/>
      <c r="M201"/>
      <c r="N201"/>
      <c r="O201"/>
      <c r="P201"/>
      <c r="Q201"/>
      <c r="R201"/>
    </row>
    <row r="202" spans="1:18" x14ac:dyDescent="0.45">
      <c r="A202"/>
      <c r="B202"/>
      <c r="C202"/>
      <c r="D202"/>
      <c r="E202"/>
      <c r="F202"/>
      <c r="G202"/>
      <c r="H202"/>
      <c r="I202"/>
      <c r="J202"/>
      <c r="K202"/>
      <c r="L202"/>
      <c r="M202"/>
      <c r="N202"/>
      <c r="O202"/>
      <c r="P202"/>
      <c r="Q202"/>
      <c r="R202"/>
    </row>
    <row r="203" spans="1:18" x14ac:dyDescent="0.45">
      <c r="A203"/>
      <c r="B203"/>
      <c r="C203"/>
      <c r="D203"/>
      <c r="E203"/>
      <c r="F203"/>
      <c r="G203"/>
      <c r="H203"/>
      <c r="I203"/>
      <c r="J203"/>
      <c r="K203"/>
      <c r="L203"/>
      <c r="M203"/>
      <c r="N203"/>
      <c r="O203"/>
      <c r="P203"/>
      <c r="Q203"/>
      <c r="R203"/>
    </row>
    <row r="204" spans="1:18" x14ac:dyDescent="0.45">
      <c r="A204"/>
      <c r="B204"/>
      <c r="C204"/>
      <c r="D204"/>
      <c r="E204"/>
      <c r="F204"/>
      <c r="G204"/>
      <c r="H204"/>
      <c r="I204"/>
      <c r="J204"/>
      <c r="K204"/>
      <c r="L204"/>
      <c r="M204"/>
      <c r="N204"/>
      <c r="O204"/>
      <c r="P204"/>
      <c r="Q204"/>
      <c r="R204"/>
    </row>
    <row r="205" spans="1:18" x14ac:dyDescent="0.45">
      <c r="A205"/>
      <c r="B205"/>
      <c r="C205"/>
      <c r="D205"/>
      <c r="E205"/>
      <c r="F205"/>
      <c r="G205"/>
      <c r="H205"/>
      <c r="I205"/>
      <c r="J205"/>
      <c r="K205"/>
      <c r="L205"/>
      <c r="M205"/>
      <c r="N205"/>
      <c r="O205"/>
      <c r="P205"/>
      <c r="Q205"/>
      <c r="R205"/>
    </row>
    <row r="206" spans="1:18" x14ac:dyDescent="0.45">
      <c r="A206"/>
      <c r="B206"/>
      <c r="C206"/>
      <c r="D206"/>
      <c r="E206"/>
      <c r="F206"/>
      <c r="G206"/>
      <c r="H206"/>
      <c r="I206"/>
      <c r="J206"/>
      <c r="K206"/>
      <c r="L206"/>
      <c r="M206"/>
      <c r="N206"/>
      <c r="O206"/>
      <c r="P206"/>
      <c r="Q206"/>
      <c r="R206"/>
    </row>
    <row r="207" spans="1:18" x14ac:dyDescent="0.45">
      <c r="A207"/>
      <c r="B207"/>
      <c r="C207"/>
      <c r="D207"/>
      <c r="E207"/>
      <c r="F207"/>
      <c r="G207"/>
      <c r="H207"/>
      <c r="I207"/>
      <c r="J207"/>
      <c r="K207"/>
      <c r="L207"/>
      <c r="M207"/>
      <c r="N207"/>
      <c r="O207"/>
      <c r="P207"/>
      <c r="Q207"/>
      <c r="R207"/>
    </row>
    <row r="208" spans="1:18" x14ac:dyDescent="0.45">
      <c r="A208"/>
      <c r="B208"/>
      <c r="C208"/>
      <c r="D208"/>
      <c r="E208"/>
      <c r="F208"/>
      <c r="G208"/>
      <c r="H208"/>
      <c r="I208"/>
      <c r="J208"/>
      <c r="K208"/>
      <c r="L208"/>
      <c r="M208"/>
      <c r="N208"/>
      <c r="O208"/>
      <c r="P208"/>
      <c r="Q208"/>
      <c r="R208"/>
    </row>
    <row r="209" spans="1:18" x14ac:dyDescent="0.45">
      <c r="A209"/>
      <c r="B209"/>
      <c r="C209"/>
      <c r="D209"/>
      <c r="E209"/>
      <c r="F209"/>
      <c r="G209"/>
      <c r="H209"/>
      <c r="I209"/>
      <c r="J209"/>
      <c r="K209"/>
      <c r="L209"/>
      <c r="M209"/>
      <c r="N209"/>
      <c r="O209"/>
      <c r="P209"/>
      <c r="Q209"/>
      <c r="R209"/>
    </row>
    <row r="210" spans="1:18" x14ac:dyDescent="0.45">
      <c r="A210"/>
      <c r="B210"/>
      <c r="C210"/>
      <c r="D210"/>
      <c r="E210"/>
      <c r="F210"/>
      <c r="G210"/>
      <c r="H210"/>
      <c r="I210"/>
      <c r="J210"/>
      <c r="K210"/>
      <c r="L210"/>
      <c r="M210"/>
      <c r="N210"/>
      <c r="O210"/>
      <c r="P210"/>
      <c r="Q210"/>
      <c r="R210"/>
    </row>
    <row r="211" spans="1:18" x14ac:dyDescent="0.45">
      <c r="A211"/>
      <c r="B211"/>
      <c r="C211"/>
      <c r="D211"/>
      <c r="E211"/>
      <c r="F211"/>
      <c r="G211"/>
      <c r="H211"/>
      <c r="I211"/>
      <c r="J211"/>
      <c r="K211"/>
      <c r="L211"/>
      <c r="M211"/>
      <c r="N211"/>
      <c r="O211"/>
      <c r="P211"/>
      <c r="Q211"/>
      <c r="R211"/>
    </row>
    <row r="212" spans="1:18" x14ac:dyDescent="0.45">
      <c r="A212"/>
      <c r="B212"/>
      <c r="C212"/>
      <c r="D212"/>
      <c r="E212"/>
      <c r="F212"/>
      <c r="G212"/>
      <c r="H212"/>
      <c r="I212"/>
      <c r="J212"/>
      <c r="K212"/>
      <c r="L212"/>
      <c r="M212"/>
      <c r="N212"/>
      <c r="O212"/>
      <c r="P212"/>
      <c r="Q212"/>
      <c r="R212"/>
    </row>
    <row r="213" spans="1:18" x14ac:dyDescent="0.45">
      <c r="A213"/>
      <c r="B213"/>
      <c r="C213"/>
      <c r="D213"/>
      <c r="E213"/>
      <c r="F213"/>
      <c r="G213"/>
      <c r="H213"/>
      <c r="I213"/>
      <c r="J213"/>
      <c r="K213"/>
      <c r="L213"/>
      <c r="M213"/>
      <c r="N213"/>
      <c r="O213"/>
      <c r="P213"/>
      <c r="Q213"/>
      <c r="R213"/>
    </row>
    <row r="214" spans="1:18" x14ac:dyDescent="0.45">
      <c r="A214"/>
      <c r="B214"/>
      <c r="C214"/>
      <c r="D214"/>
      <c r="E214"/>
      <c r="F214"/>
      <c r="G214"/>
      <c r="H214"/>
      <c r="I214"/>
      <c r="J214"/>
      <c r="K214"/>
      <c r="L214"/>
      <c r="M214"/>
      <c r="N214"/>
      <c r="O214"/>
      <c r="P214"/>
      <c r="Q214"/>
      <c r="R214"/>
    </row>
    <row r="215" spans="1:18" x14ac:dyDescent="0.45">
      <c r="A215"/>
      <c r="B215"/>
      <c r="C215"/>
      <c r="D215"/>
      <c r="E215"/>
      <c r="F215"/>
      <c r="G215"/>
      <c r="H215"/>
      <c r="I215"/>
      <c r="J215"/>
      <c r="K215"/>
      <c r="L215"/>
      <c r="M215"/>
      <c r="N215"/>
      <c r="O215"/>
      <c r="P215"/>
      <c r="Q215"/>
      <c r="R215"/>
    </row>
    <row r="216" spans="1:18" x14ac:dyDescent="0.45">
      <c r="A216"/>
      <c r="B216"/>
      <c r="C216"/>
      <c r="D216"/>
      <c r="E216"/>
      <c r="F216"/>
      <c r="G216"/>
      <c r="H216"/>
      <c r="I216"/>
      <c r="J216"/>
      <c r="K216"/>
      <c r="L216"/>
      <c r="M216"/>
      <c r="N216"/>
      <c r="O216"/>
      <c r="P216"/>
      <c r="Q216"/>
      <c r="R216"/>
    </row>
    <row r="217" spans="1:18" x14ac:dyDescent="0.45">
      <c r="A217"/>
      <c r="B217"/>
      <c r="C217"/>
      <c r="D217"/>
      <c r="E217"/>
      <c r="F217"/>
      <c r="G217"/>
      <c r="H217"/>
      <c r="I217"/>
      <c r="J217"/>
      <c r="K217"/>
      <c r="L217"/>
      <c r="M217"/>
      <c r="N217"/>
      <c r="O217"/>
      <c r="P217"/>
      <c r="Q217"/>
      <c r="R217"/>
    </row>
    <row r="218" spans="1:18" x14ac:dyDescent="0.45">
      <c r="A218"/>
      <c r="B218"/>
      <c r="C218"/>
      <c r="D218"/>
      <c r="E218"/>
      <c r="F218"/>
      <c r="G218"/>
      <c r="H218"/>
      <c r="I218"/>
      <c r="J218"/>
      <c r="K218"/>
      <c r="L218"/>
      <c r="M218"/>
      <c r="N218"/>
      <c r="O218"/>
      <c r="P218"/>
      <c r="Q218"/>
      <c r="R218"/>
    </row>
    <row r="219" spans="1:18" x14ac:dyDescent="0.45">
      <c r="A219"/>
      <c r="B219"/>
      <c r="C219"/>
      <c r="D219"/>
      <c r="E219"/>
      <c r="F219"/>
      <c r="G219"/>
      <c r="H219"/>
      <c r="I219"/>
      <c r="J219"/>
      <c r="K219"/>
      <c r="L219"/>
      <c r="M219"/>
      <c r="N219"/>
      <c r="O219"/>
      <c r="P219"/>
      <c r="Q219"/>
      <c r="R219"/>
    </row>
    <row r="220" spans="1:18" x14ac:dyDescent="0.45">
      <c r="A220"/>
      <c r="B220"/>
      <c r="C220"/>
      <c r="D220"/>
      <c r="E220"/>
      <c r="F220"/>
      <c r="G220"/>
      <c r="H220"/>
      <c r="I220"/>
      <c r="J220"/>
      <c r="K220"/>
      <c r="L220"/>
      <c r="M220"/>
      <c r="N220"/>
      <c r="O220"/>
      <c r="P220"/>
      <c r="Q220"/>
      <c r="R220"/>
    </row>
    <row r="221" spans="1:18" x14ac:dyDescent="0.45">
      <c r="A221"/>
      <c r="B221"/>
      <c r="C221"/>
      <c r="D221"/>
      <c r="E221"/>
      <c r="F221"/>
      <c r="G221"/>
      <c r="H221"/>
      <c r="I221"/>
      <c r="J221"/>
      <c r="K221"/>
      <c r="L221"/>
      <c r="M221"/>
      <c r="N221"/>
      <c r="O221"/>
      <c r="P221"/>
      <c r="Q221"/>
      <c r="R221"/>
    </row>
    <row r="222" spans="1:18" x14ac:dyDescent="0.45">
      <c r="A222"/>
      <c r="B222"/>
      <c r="C222"/>
      <c r="D222"/>
      <c r="E222"/>
      <c r="F222"/>
      <c r="G222"/>
      <c r="H222"/>
      <c r="I222"/>
      <c r="J222"/>
      <c r="K222"/>
      <c r="L222"/>
      <c r="M222"/>
      <c r="N222"/>
      <c r="O222"/>
      <c r="P222"/>
      <c r="Q222"/>
      <c r="R222"/>
    </row>
    <row r="223" spans="1:18" x14ac:dyDescent="0.45">
      <c r="A223"/>
      <c r="B223"/>
      <c r="C223"/>
      <c r="D223"/>
      <c r="E223"/>
      <c r="F223"/>
      <c r="G223"/>
      <c r="H223"/>
      <c r="I223"/>
      <c r="J223"/>
      <c r="K223"/>
      <c r="L223"/>
      <c r="M223"/>
      <c r="N223"/>
      <c r="O223"/>
      <c r="P223"/>
      <c r="Q223"/>
      <c r="R223"/>
    </row>
    <row r="224" spans="1:18" x14ac:dyDescent="0.45">
      <c r="A224"/>
      <c r="B224"/>
      <c r="C224"/>
      <c r="D224"/>
      <c r="E224"/>
      <c r="F224"/>
      <c r="G224"/>
      <c r="H224"/>
      <c r="I224"/>
      <c r="J224"/>
      <c r="K224"/>
      <c r="L224"/>
      <c r="M224"/>
      <c r="N224"/>
      <c r="O224"/>
      <c r="P224"/>
      <c r="Q224"/>
      <c r="R224"/>
    </row>
    <row r="225" spans="1:18" x14ac:dyDescent="0.45">
      <c r="A225"/>
      <c r="B225"/>
      <c r="C225"/>
      <c r="D225"/>
      <c r="E225"/>
      <c r="F225"/>
      <c r="G225"/>
      <c r="H225"/>
      <c r="I225"/>
      <c r="J225"/>
      <c r="K225"/>
      <c r="L225"/>
      <c r="M225"/>
      <c r="N225"/>
      <c r="O225"/>
      <c r="P225"/>
      <c r="Q225"/>
      <c r="R225"/>
    </row>
    <row r="226" spans="1:18" x14ac:dyDescent="0.45">
      <c r="A226"/>
      <c r="B226"/>
      <c r="C226"/>
      <c r="D226"/>
      <c r="E226"/>
      <c r="F226"/>
      <c r="G226"/>
      <c r="H226"/>
      <c r="I226"/>
      <c r="J226"/>
      <c r="K226"/>
      <c r="L226"/>
      <c r="M226"/>
      <c r="N226"/>
      <c r="O226"/>
      <c r="P226"/>
      <c r="Q226"/>
      <c r="R226"/>
    </row>
    <row r="227" spans="1:18" x14ac:dyDescent="0.45">
      <c r="A227"/>
      <c r="B227"/>
      <c r="C227"/>
      <c r="D227"/>
      <c r="E227"/>
      <c r="F227"/>
      <c r="G227"/>
      <c r="H227"/>
      <c r="I227"/>
      <c r="J227"/>
      <c r="K227"/>
      <c r="L227"/>
      <c r="M227"/>
      <c r="N227"/>
      <c r="O227"/>
      <c r="P227"/>
      <c r="Q227"/>
      <c r="R227"/>
    </row>
    <row r="228" spans="1:18" x14ac:dyDescent="0.45">
      <c r="A228"/>
      <c r="B228"/>
      <c r="C228"/>
      <c r="D228"/>
      <c r="E228"/>
      <c r="F228"/>
      <c r="G228"/>
      <c r="H228"/>
      <c r="I228"/>
      <c r="J228"/>
      <c r="K228"/>
      <c r="L228"/>
      <c r="M228"/>
      <c r="N228"/>
      <c r="O228"/>
      <c r="P228"/>
      <c r="Q228"/>
      <c r="R228"/>
    </row>
    <row r="229" spans="1:18" x14ac:dyDescent="0.45">
      <c r="A229"/>
      <c r="B229"/>
      <c r="C229"/>
      <c r="D229"/>
      <c r="E229"/>
      <c r="F229"/>
      <c r="G229"/>
      <c r="H229"/>
      <c r="I229"/>
      <c r="J229"/>
      <c r="K229"/>
      <c r="L229"/>
      <c r="M229"/>
      <c r="N229"/>
      <c r="O229"/>
      <c r="P229"/>
      <c r="Q229"/>
      <c r="R229"/>
    </row>
    <row r="230" spans="1:18" x14ac:dyDescent="0.45">
      <c r="A230"/>
      <c r="B230"/>
      <c r="C230"/>
      <c r="D230"/>
      <c r="E230"/>
      <c r="F230"/>
      <c r="G230"/>
      <c r="H230"/>
      <c r="I230"/>
      <c r="J230"/>
      <c r="K230"/>
      <c r="L230"/>
      <c r="M230"/>
      <c r="N230"/>
      <c r="O230"/>
      <c r="P230"/>
      <c r="Q230"/>
      <c r="R230"/>
    </row>
    <row r="231" spans="1:18" x14ac:dyDescent="0.45">
      <c r="A231"/>
      <c r="B231"/>
      <c r="C231"/>
      <c r="D231"/>
      <c r="E231"/>
      <c r="F231"/>
      <c r="G231"/>
      <c r="H231"/>
      <c r="I231"/>
      <c r="J231"/>
      <c r="K231"/>
      <c r="L231"/>
      <c r="M231"/>
      <c r="N231"/>
      <c r="O231"/>
      <c r="P231"/>
      <c r="Q231"/>
      <c r="R231"/>
    </row>
    <row r="232" spans="1:18" x14ac:dyDescent="0.45">
      <c r="A232"/>
      <c r="B232"/>
      <c r="C232"/>
      <c r="D232"/>
      <c r="E232"/>
      <c r="F232"/>
      <c r="G232"/>
      <c r="H232"/>
      <c r="I232"/>
      <c r="J232"/>
      <c r="K232"/>
      <c r="L232"/>
      <c r="M232"/>
      <c r="N232"/>
      <c r="O232"/>
      <c r="P232"/>
      <c r="Q232"/>
      <c r="R232"/>
    </row>
    <row r="233" spans="1:18" x14ac:dyDescent="0.45">
      <c r="A233"/>
      <c r="B233"/>
      <c r="C233"/>
      <c r="D233"/>
      <c r="E233"/>
      <c r="F233"/>
      <c r="G233"/>
      <c r="H233"/>
      <c r="I233"/>
      <c r="J233"/>
      <c r="K233"/>
      <c r="L233"/>
      <c r="M233"/>
      <c r="N233"/>
      <c r="O233"/>
      <c r="P233"/>
      <c r="Q233"/>
      <c r="R233"/>
    </row>
    <row r="234" spans="1:18" x14ac:dyDescent="0.45">
      <c r="A234"/>
      <c r="B234"/>
      <c r="C234"/>
      <c r="D234"/>
      <c r="E234"/>
      <c r="F234"/>
      <c r="G234"/>
      <c r="H234"/>
      <c r="I234"/>
      <c r="J234"/>
      <c r="K234"/>
      <c r="L234"/>
      <c r="M234"/>
      <c r="N234"/>
      <c r="O234"/>
      <c r="P234"/>
      <c r="Q234"/>
      <c r="R234"/>
    </row>
    <row r="235" spans="1:18" x14ac:dyDescent="0.45">
      <c r="A235"/>
      <c r="B235"/>
      <c r="C235"/>
      <c r="D235"/>
      <c r="E235"/>
      <c r="F235"/>
      <c r="G235"/>
      <c r="H235"/>
      <c r="I235"/>
      <c r="J235"/>
      <c r="K235"/>
      <c r="L235"/>
      <c r="M235"/>
      <c r="N235"/>
      <c r="O235"/>
      <c r="P235"/>
      <c r="Q235"/>
      <c r="R235"/>
    </row>
    <row r="236" spans="1:18" x14ac:dyDescent="0.45">
      <c r="A236"/>
      <c r="B236"/>
      <c r="C236"/>
      <c r="D236"/>
      <c r="E236"/>
      <c r="F236"/>
      <c r="G236"/>
      <c r="H236"/>
      <c r="I236"/>
      <c r="J236"/>
      <c r="K236"/>
      <c r="L236"/>
      <c r="M236"/>
      <c r="N236"/>
      <c r="O236"/>
      <c r="P236"/>
      <c r="Q236"/>
      <c r="R236"/>
    </row>
    <row r="237" spans="1:18" x14ac:dyDescent="0.45">
      <c r="A237"/>
      <c r="B237"/>
      <c r="C237"/>
      <c r="D237"/>
      <c r="E237"/>
      <c r="F237"/>
      <c r="G237"/>
      <c r="H237"/>
      <c r="I237"/>
      <c r="J237"/>
      <c r="K237"/>
      <c r="L237"/>
      <c r="M237"/>
      <c r="N237"/>
      <c r="O237"/>
      <c r="P237"/>
      <c r="Q237"/>
      <c r="R237"/>
    </row>
    <row r="238" spans="1:18" x14ac:dyDescent="0.45">
      <c r="A238"/>
      <c r="B238"/>
      <c r="C238"/>
      <c r="D238"/>
      <c r="E238"/>
      <c r="F238"/>
      <c r="G238"/>
      <c r="H238"/>
      <c r="I238"/>
      <c r="J238"/>
      <c r="K238"/>
      <c r="L238"/>
      <c r="M238"/>
      <c r="N238"/>
      <c r="O238"/>
      <c r="P238"/>
      <c r="Q238"/>
      <c r="R238"/>
    </row>
    <row r="239" spans="1:18" x14ac:dyDescent="0.45">
      <c r="A239"/>
      <c r="B239"/>
      <c r="C239"/>
      <c r="D239"/>
      <c r="E239"/>
      <c r="F239"/>
      <c r="G239"/>
      <c r="H239"/>
      <c r="I239"/>
      <c r="J239"/>
      <c r="K239"/>
      <c r="L239"/>
      <c r="M239"/>
      <c r="N239"/>
      <c r="O239"/>
      <c r="P239"/>
      <c r="Q239"/>
      <c r="R239"/>
    </row>
    <row r="240" spans="1:18" x14ac:dyDescent="0.45">
      <c r="A240"/>
      <c r="B240"/>
      <c r="C240"/>
      <c r="D240"/>
      <c r="E240"/>
      <c r="F240"/>
      <c r="G240"/>
      <c r="H240"/>
      <c r="I240"/>
      <c r="J240"/>
      <c r="K240"/>
      <c r="L240"/>
      <c r="M240"/>
      <c r="N240"/>
      <c r="O240"/>
      <c r="P240"/>
      <c r="Q240"/>
      <c r="R240"/>
    </row>
    <row r="241" spans="1:18" x14ac:dyDescent="0.45">
      <c r="A241"/>
      <c r="B241"/>
      <c r="C241"/>
      <c r="D241"/>
      <c r="E241"/>
      <c r="F241"/>
      <c r="G241"/>
      <c r="H241"/>
      <c r="I241"/>
      <c r="J241"/>
      <c r="K241"/>
      <c r="L241"/>
      <c r="M241"/>
      <c r="N241"/>
      <c r="O241"/>
      <c r="P241"/>
      <c r="Q241"/>
      <c r="R241"/>
    </row>
    <row r="242" spans="1:18" x14ac:dyDescent="0.45">
      <c r="A242"/>
      <c r="B242"/>
      <c r="C242"/>
      <c r="D242"/>
      <c r="E242"/>
      <c r="F242"/>
      <c r="G242"/>
      <c r="H242"/>
      <c r="I242"/>
      <c r="J242"/>
      <c r="K242"/>
      <c r="L242"/>
      <c r="M242"/>
      <c r="N242"/>
      <c r="O242"/>
      <c r="P242"/>
      <c r="Q242"/>
      <c r="R242"/>
    </row>
    <row r="243" spans="1:18" x14ac:dyDescent="0.45">
      <c r="A243"/>
      <c r="B243"/>
      <c r="C243"/>
      <c r="D243"/>
      <c r="E243"/>
      <c r="F243"/>
      <c r="G243"/>
      <c r="H243"/>
      <c r="I243"/>
      <c r="J243"/>
      <c r="K243"/>
      <c r="L243"/>
      <c r="M243"/>
      <c r="N243"/>
      <c r="O243"/>
      <c r="P243"/>
      <c r="Q243"/>
      <c r="R243"/>
    </row>
    <row r="244" spans="1:18" x14ac:dyDescent="0.45">
      <c r="A244"/>
      <c r="B244"/>
      <c r="C244"/>
      <c r="D244"/>
      <c r="E244"/>
      <c r="F244"/>
      <c r="G244"/>
      <c r="H244"/>
      <c r="I244"/>
      <c r="J244"/>
      <c r="K244"/>
      <c r="L244"/>
      <c r="M244"/>
      <c r="N244"/>
      <c r="O244"/>
      <c r="P244"/>
      <c r="Q244"/>
      <c r="R244"/>
    </row>
    <row r="245" spans="1:18" x14ac:dyDescent="0.45">
      <c r="A245"/>
      <c r="B245"/>
      <c r="C245"/>
      <c r="D245"/>
      <c r="E245"/>
      <c r="F245"/>
      <c r="G245"/>
      <c r="H245"/>
      <c r="I245"/>
      <c r="J245"/>
      <c r="K245"/>
      <c r="L245"/>
      <c r="M245"/>
      <c r="N245"/>
      <c r="O245"/>
      <c r="P245"/>
      <c r="Q245"/>
      <c r="R245"/>
    </row>
    <row r="246" spans="1:18" x14ac:dyDescent="0.45">
      <c r="A246"/>
      <c r="B246"/>
      <c r="C246"/>
      <c r="D246"/>
      <c r="E246"/>
      <c r="F246"/>
      <c r="G246"/>
      <c r="H246"/>
      <c r="I246"/>
      <c r="J246"/>
      <c r="K246"/>
      <c r="L246"/>
      <c r="M246"/>
      <c r="N246"/>
      <c r="O246"/>
      <c r="P246"/>
      <c r="Q246"/>
      <c r="R246"/>
    </row>
    <row r="247" spans="1:18" x14ac:dyDescent="0.45">
      <c r="A247"/>
      <c r="B247"/>
      <c r="C247"/>
      <c r="D247"/>
      <c r="E247"/>
      <c r="F247"/>
      <c r="G247"/>
      <c r="H247"/>
      <c r="I247"/>
      <c r="J247"/>
      <c r="K247"/>
      <c r="L247"/>
      <c r="M247"/>
      <c r="N247"/>
      <c r="O247"/>
      <c r="P247"/>
      <c r="Q247"/>
      <c r="R247"/>
    </row>
    <row r="248" spans="1:18" x14ac:dyDescent="0.45">
      <c r="A248"/>
      <c r="B248"/>
      <c r="C248"/>
      <c r="D248"/>
      <c r="E248"/>
      <c r="F248"/>
      <c r="G248"/>
      <c r="H248"/>
      <c r="I248"/>
      <c r="J248"/>
      <c r="K248"/>
      <c r="L248"/>
      <c r="M248"/>
      <c r="N248"/>
      <c r="O248"/>
      <c r="P248"/>
      <c r="Q248"/>
      <c r="R248"/>
    </row>
    <row r="249" spans="1:18" x14ac:dyDescent="0.45">
      <c r="A249"/>
      <c r="B249"/>
      <c r="C249"/>
      <c r="D249"/>
      <c r="E249"/>
      <c r="F249"/>
      <c r="G249"/>
      <c r="H249"/>
      <c r="I249"/>
      <c r="J249"/>
      <c r="K249"/>
      <c r="L249"/>
      <c r="M249"/>
      <c r="N249"/>
      <c r="O249"/>
      <c r="P249"/>
      <c r="Q249"/>
      <c r="R249"/>
    </row>
    <row r="250" spans="1:18" x14ac:dyDescent="0.45">
      <c r="A250"/>
      <c r="B250"/>
      <c r="C250"/>
      <c r="D250"/>
      <c r="E250"/>
      <c r="F250"/>
      <c r="G250"/>
      <c r="H250"/>
      <c r="I250"/>
      <c r="J250"/>
      <c r="K250"/>
      <c r="L250"/>
      <c r="M250"/>
      <c r="N250"/>
      <c r="O250"/>
      <c r="P250"/>
      <c r="Q250"/>
      <c r="R250"/>
    </row>
    <row r="251" spans="1:18" x14ac:dyDescent="0.45">
      <c r="A251"/>
      <c r="B251"/>
      <c r="C251"/>
      <c r="D251"/>
      <c r="E251"/>
      <c r="F251"/>
      <c r="G251"/>
      <c r="H251"/>
      <c r="I251"/>
      <c r="J251"/>
      <c r="K251"/>
      <c r="L251"/>
      <c r="M251"/>
      <c r="N251"/>
      <c r="O251"/>
      <c r="P251"/>
      <c r="Q251"/>
      <c r="R251"/>
    </row>
    <row r="252" spans="1:18" x14ac:dyDescent="0.45">
      <c r="A252"/>
      <c r="B252"/>
      <c r="C252"/>
      <c r="D252"/>
      <c r="E252"/>
      <c r="F252"/>
      <c r="G252"/>
      <c r="H252"/>
      <c r="I252"/>
      <c r="J252"/>
      <c r="K252"/>
      <c r="L252"/>
      <c r="M252"/>
      <c r="N252"/>
      <c r="O252"/>
      <c r="P252"/>
      <c r="Q252"/>
      <c r="R252"/>
    </row>
    <row r="253" spans="1:18" x14ac:dyDescent="0.45">
      <c r="A253"/>
      <c r="B253"/>
      <c r="C253"/>
      <c r="D253"/>
      <c r="E253"/>
      <c r="F253"/>
      <c r="G253"/>
      <c r="H253"/>
      <c r="I253"/>
      <c r="J253"/>
      <c r="K253"/>
      <c r="L253"/>
      <c r="M253"/>
      <c r="N253"/>
      <c r="O253"/>
      <c r="P253"/>
      <c r="Q253"/>
      <c r="R253"/>
    </row>
    <row r="254" spans="1:18" x14ac:dyDescent="0.45">
      <c r="A254"/>
      <c r="B254"/>
      <c r="C254"/>
      <c r="D254"/>
      <c r="E254"/>
      <c r="F254"/>
      <c r="G254"/>
      <c r="H254"/>
      <c r="I254"/>
      <c r="J254"/>
      <c r="K254"/>
      <c r="L254"/>
      <c r="M254"/>
      <c r="N254"/>
      <c r="O254"/>
      <c r="P254"/>
      <c r="Q254"/>
      <c r="R254"/>
    </row>
    <row r="255" spans="1:18" x14ac:dyDescent="0.45">
      <c r="A255"/>
      <c r="B255"/>
      <c r="C255"/>
      <c r="D255"/>
      <c r="E255"/>
      <c r="F255"/>
      <c r="G255"/>
      <c r="H255"/>
      <c r="I255"/>
      <c r="J255"/>
      <c r="K255"/>
      <c r="L255"/>
      <c r="M255"/>
      <c r="N255"/>
      <c r="O255"/>
      <c r="P255"/>
      <c r="Q255"/>
      <c r="R255"/>
    </row>
    <row r="256" spans="1:18" x14ac:dyDescent="0.45">
      <c r="A256"/>
      <c r="B256"/>
      <c r="C256"/>
      <c r="D256"/>
      <c r="E256"/>
      <c r="F256"/>
      <c r="G256"/>
      <c r="H256"/>
      <c r="I256"/>
      <c r="J256"/>
      <c r="K256"/>
      <c r="L256"/>
      <c r="M256"/>
      <c r="N256"/>
      <c r="O256"/>
      <c r="P256"/>
      <c r="Q256"/>
      <c r="R256"/>
    </row>
    <row r="257" spans="1:18" x14ac:dyDescent="0.45">
      <c r="A257"/>
      <c r="B257"/>
      <c r="C257"/>
      <c r="D257"/>
      <c r="E257"/>
      <c r="F257"/>
      <c r="G257"/>
      <c r="H257"/>
      <c r="I257"/>
      <c r="J257"/>
      <c r="K257"/>
      <c r="L257"/>
      <c r="M257"/>
      <c r="N257"/>
      <c r="O257"/>
      <c r="P257"/>
      <c r="Q257"/>
      <c r="R257"/>
    </row>
    <row r="258" spans="1:18" x14ac:dyDescent="0.45">
      <c r="A258"/>
      <c r="B258"/>
      <c r="C258"/>
      <c r="D258"/>
      <c r="E258"/>
      <c r="F258"/>
      <c r="G258"/>
      <c r="H258"/>
      <c r="I258"/>
      <c r="J258"/>
      <c r="K258"/>
      <c r="L258"/>
      <c r="M258"/>
      <c r="N258"/>
      <c r="O258"/>
      <c r="P258"/>
      <c r="Q258"/>
      <c r="R258"/>
    </row>
    <row r="259" spans="1:18" x14ac:dyDescent="0.45">
      <c r="A259"/>
      <c r="B259"/>
      <c r="C259"/>
      <c r="D259"/>
      <c r="E259"/>
      <c r="F259"/>
      <c r="G259"/>
      <c r="H259"/>
      <c r="I259"/>
      <c r="J259"/>
      <c r="K259"/>
      <c r="L259"/>
      <c r="M259"/>
      <c r="N259"/>
      <c r="O259"/>
      <c r="P259"/>
      <c r="Q259"/>
      <c r="R259"/>
    </row>
    <row r="260" spans="1:18" x14ac:dyDescent="0.45">
      <c r="A260"/>
      <c r="B260"/>
      <c r="C260"/>
      <c r="D260"/>
      <c r="E260"/>
      <c r="F260"/>
      <c r="G260"/>
      <c r="H260"/>
      <c r="I260"/>
      <c r="J260"/>
      <c r="K260"/>
      <c r="L260"/>
      <c r="M260"/>
      <c r="N260"/>
      <c r="O260"/>
      <c r="P260"/>
      <c r="Q260"/>
      <c r="R260"/>
    </row>
    <row r="261" spans="1:18" x14ac:dyDescent="0.45">
      <c r="A261" s="2"/>
      <c r="B261" s="2"/>
      <c r="C261" s="2"/>
      <c r="D261" s="2"/>
      <c r="E261" s="2"/>
      <c r="F261" s="2"/>
      <c r="G261" s="2"/>
      <c r="H261" s="2"/>
      <c r="I261" s="2"/>
      <c r="J261" s="2"/>
      <c r="K261" s="2"/>
      <c r="L261" s="2"/>
      <c r="M261"/>
      <c r="N261"/>
      <c r="O261"/>
      <c r="P261"/>
    </row>
    <row r="262" spans="1:18" x14ac:dyDescent="0.45">
      <c r="A262" s="2"/>
      <c r="B262" s="2"/>
      <c r="C262" s="2"/>
      <c r="D262" s="2"/>
      <c r="E262" s="2"/>
      <c r="F262" s="2"/>
      <c r="G262" s="2"/>
      <c r="H262" s="2"/>
      <c r="I262" s="2"/>
      <c r="J262" s="2"/>
      <c r="K262" s="2"/>
      <c r="L262" s="2"/>
      <c r="M262"/>
      <c r="N262"/>
      <c r="O262"/>
      <c r="P262"/>
    </row>
    <row r="263" spans="1:18" x14ac:dyDescent="0.45">
      <c r="A263" s="2"/>
      <c r="B263" s="2"/>
      <c r="C263" s="2"/>
      <c r="D263" s="2"/>
      <c r="E263" s="2"/>
      <c r="F263" s="2"/>
      <c r="G263" s="2"/>
      <c r="H263" s="2"/>
      <c r="I263" s="2"/>
      <c r="J263" s="2"/>
      <c r="K263" s="2"/>
      <c r="L263" s="2"/>
      <c r="M263"/>
      <c r="N263"/>
      <c r="O263"/>
      <c r="P263"/>
    </row>
    <row r="264" spans="1:18" x14ac:dyDescent="0.45">
      <c r="A264" s="2"/>
      <c r="B264" s="2"/>
      <c r="C264" s="2"/>
      <c r="D264" s="2"/>
      <c r="E264" s="2"/>
      <c r="F264" s="2"/>
      <c r="G264" s="2"/>
      <c r="H264" s="2"/>
      <c r="I264" s="2"/>
      <c r="J264" s="2"/>
      <c r="K264" s="2"/>
      <c r="L264" s="2"/>
      <c r="M264"/>
      <c r="N264"/>
      <c r="O264"/>
      <c r="P264"/>
    </row>
    <row r="265" spans="1:18" x14ac:dyDescent="0.45">
      <c r="A265" s="2"/>
      <c r="B265" s="2"/>
      <c r="C265" s="2"/>
      <c r="D265" s="2"/>
      <c r="E265" s="2"/>
      <c r="F265" s="2"/>
      <c r="G265" s="2"/>
      <c r="H265" s="2"/>
      <c r="I265" s="2"/>
      <c r="J265" s="2"/>
      <c r="K265" s="2"/>
      <c r="L265" s="2"/>
      <c r="M265"/>
      <c r="N265"/>
      <c r="O265"/>
      <c r="P265"/>
    </row>
    <row r="266" spans="1:18" x14ac:dyDescent="0.45">
      <c r="A266" s="2"/>
      <c r="B266" s="2"/>
      <c r="C266" s="2"/>
      <c r="D266" s="2"/>
      <c r="E266" s="2"/>
      <c r="F266" s="2"/>
      <c r="G266" s="2"/>
      <c r="H266" s="2"/>
      <c r="I266" s="2"/>
      <c r="J266" s="2"/>
      <c r="K266" s="2"/>
      <c r="L266" s="2"/>
      <c r="M266"/>
      <c r="N266"/>
      <c r="O266"/>
      <c r="P266"/>
    </row>
    <row r="267" spans="1:18" x14ac:dyDescent="0.45">
      <c r="A267" s="2"/>
      <c r="B267" s="2"/>
      <c r="C267" s="2"/>
      <c r="D267" s="2"/>
      <c r="E267" s="2"/>
      <c r="F267" s="2"/>
      <c r="G267" s="2"/>
      <c r="H267" s="2"/>
      <c r="I267" s="2"/>
      <c r="J267" s="2"/>
      <c r="K267" s="2"/>
      <c r="L267" s="2"/>
      <c r="M267"/>
      <c r="N267"/>
      <c r="O267"/>
      <c r="P267"/>
    </row>
    <row r="268" spans="1:18" x14ac:dyDescent="0.45">
      <c r="A268" s="2"/>
      <c r="B268" s="2"/>
      <c r="C268" s="2"/>
      <c r="D268" s="2"/>
      <c r="E268" s="2"/>
      <c r="F268" s="2"/>
      <c r="G268" s="2"/>
      <c r="H268" s="2"/>
      <c r="I268" s="2"/>
      <c r="J268" s="2"/>
      <c r="K268" s="2"/>
      <c r="L268" s="2"/>
      <c r="M268"/>
      <c r="N268"/>
      <c r="O268"/>
      <c r="P268"/>
    </row>
    <row r="269" spans="1:18" x14ac:dyDescent="0.45">
      <c r="A269" s="2"/>
      <c r="B269" s="2"/>
      <c r="C269" s="2"/>
      <c r="D269" s="2"/>
      <c r="E269" s="2"/>
      <c r="F269" s="2"/>
      <c r="G269" s="2"/>
      <c r="H269" s="2"/>
      <c r="I269" s="2"/>
      <c r="J269" s="2"/>
      <c r="K269" s="2"/>
      <c r="L269" s="2"/>
      <c r="M269"/>
      <c r="N269"/>
      <c r="O269"/>
      <c r="P269"/>
    </row>
    <row r="270" spans="1:18" x14ac:dyDescent="0.45">
      <c r="A270" s="2"/>
      <c r="B270" s="2"/>
      <c r="C270" s="2"/>
      <c r="D270" s="2"/>
      <c r="E270" s="2"/>
      <c r="F270" s="2"/>
      <c r="G270" s="2"/>
      <c r="H270" s="2"/>
      <c r="I270" s="2"/>
      <c r="J270" s="2"/>
      <c r="K270" s="2"/>
      <c r="L270" s="2"/>
      <c r="M270"/>
      <c r="N270"/>
      <c r="O270"/>
      <c r="P270"/>
    </row>
    <row r="271" spans="1:18" x14ac:dyDescent="0.45">
      <c r="A271" s="2"/>
      <c r="B271" s="2"/>
      <c r="C271" s="2"/>
      <c r="D271" s="2"/>
      <c r="E271" s="2"/>
      <c r="F271" s="2"/>
      <c r="G271" s="2"/>
      <c r="H271" s="2"/>
      <c r="I271" s="2"/>
      <c r="J271" s="2"/>
      <c r="K271" s="2"/>
      <c r="L271" s="2"/>
      <c r="M271"/>
      <c r="N271"/>
      <c r="O271"/>
      <c r="P271"/>
    </row>
    <row r="272" spans="1:18" x14ac:dyDescent="0.45">
      <c r="A272" s="2"/>
      <c r="B272" s="2"/>
      <c r="C272" s="2"/>
      <c r="D272" s="2"/>
      <c r="E272" s="2"/>
      <c r="F272" s="2"/>
      <c r="G272" s="2"/>
      <c r="H272" s="2"/>
      <c r="I272" s="2"/>
      <c r="J272" s="2"/>
      <c r="K272" s="2"/>
      <c r="L272" s="2"/>
      <c r="M272"/>
      <c r="N272"/>
      <c r="O272"/>
      <c r="P272"/>
    </row>
    <row r="273" spans="1:16" x14ac:dyDescent="0.45">
      <c r="A273" s="2"/>
      <c r="B273" s="2"/>
      <c r="C273" s="2"/>
      <c r="D273" s="2"/>
      <c r="E273" s="2"/>
      <c r="F273" s="2"/>
      <c r="G273" s="2"/>
      <c r="H273" s="2"/>
      <c r="I273" s="2"/>
      <c r="J273" s="2"/>
      <c r="K273" s="2"/>
      <c r="L273" s="2"/>
      <c r="M273"/>
      <c r="N273"/>
      <c r="O273"/>
      <c r="P273"/>
    </row>
    <row r="274" spans="1:16" x14ac:dyDescent="0.45">
      <c r="A274" s="2"/>
      <c r="B274" s="2"/>
      <c r="C274" s="2"/>
      <c r="D274" s="2"/>
      <c r="E274" s="2"/>
      <c r="F274" s="2"/>
      <c r="G274" s="2"/>
      <c r="H274" s="2"/>
      <c r="I274" s="2"/>
      <c r="J274" s="2"/>
      <c r="K274" s="2"/>
      <c r="L274" s="2"/>
      <c r="M274"/>
      <c r="N274"/>
      <c r="O274"/>
      <c r="P274"/>
    </row>
    <row r="275" spans="1:16" x14ac:dyDescent="0.45">
      <c r="A275" s="2"/>
      <c r="B275" s="2"/>
      <c r="C275" s="2"/>
      <c r="D275" s="2"/>
      <c r="E275" s="2"/>
      <c r="F275" s="2"/>
      <c r="G275" s="2"/>
      <c r="H275" s="2"/>
      <c r="I275" s="2"/>
      <c r="J275" s="2"/>
      <c r="K275" s="2"/>
      <c r="L275" s="2"/>
      <c r="M275"/>
      <c r="N275"/>
      <c r="O275"/>
      <c r="P275"/>
    </row>
    <row r="276" spans="1:16" x14ac:dyDescent="0.45">
      <c r="A276" s="2"/>
      <c r="B276" s="2"/>
      <c r="C276" s="2"/>
      <c r="D276" s="2"/>
      <c r="E276" s="2"/>
      <c r="F276" s="2"/>
      <c r="G276" s="2"/>
      <c r="H276" s="2"/>
      <c r="I276" s="2"/>
      <c r="J276" s="2"/>
      <c r="K276" s="2"/>
      <c r="L276" s="2"/>
      <c r="M276"/>
      <c r="N276"/>
      <c r="O276"/>
      <c r="P276"/>
    </row>
    <row r="277" spans="1:16" x14ac:dyDescent="0.45">
      <c r="A277" s="2"/>
      <c r="B277" s="2"/>
      <c r="C277" s="2"/>
      <c r="D277" s="2"/>
      <c r="E277" s="2"/>
      <c r="F277" s="2"/>
      <c r="G277" s="2"/>
      <c r="H277" s="2"/>
      <c r="I277" s="2"/>
      <c r="J277" s="2"/>
      <c r="K277" s="2"/>
      <c r="L277" s="2"/>
      <c r="M277"/>
      <c r="N277"/>
      <c r="O277"/>
      <c r="P277"/>
    </row>
    <row r="278" spans="1:16" x14ac:dyDescent="0.45">
      <c r="A278" s="2"/>
      <c r="B278" s="2"/>
      <c r="C278" s="2"/>
      <c r="D278" s="2"/>
      <c r="E278" s="2"/>
      <c r="F278" s="2"/>
      <c r="G278" s="2"/>
      <c r="H278" s="2"/>
      <c r="I278" s="2"/>
      <c r="J278" s="2"/>
      <c r="K278" s="2"/>
      <c r="L278" s="2"/>
      <c r="M278"/>
      <c r="N278"/>
      <c r="O278"/>
      <c r="P278"/>
    </row>
    <row r="279" spans="1:16" x14ac:dyDescent="0.45">
      <c r="A279" s="2"/>
      <c r="B279" s="2"/>
      <c r="C279" s="2"/>
      <c r="D279" s="2"/>
      <c r="E279" s="2"/>
      <c r="F279" s="2"/>
      <c r="G279" s="2"/>
      <c r="H279" s="2"/>
      <c r="I279" s="2"/>
      <c r="J279" s="2"/>
      <c r="K279" s="2"/>
      <c r="L279" s="2"/>
      <c r="M279"/>
      <c r="N279"/>
      <c r="O279"/>
      <c r="P279"/>
    </row>
    <row r="280" spans="1:16" x14ac:dyDescent="0.45">
      <c r="A280" s="2"/>
      <c r="B280" s="2"/>
      <c r="C280" s="2"/>
      <c r="D280" s="2"/>
      <c r="E280" s="2"/>
      <c r="F280" s="2"/>
      <c r="G280" s="2"/>
      <c r="H280" s="2"/>
      <c r="I280" s="2"/>
      <c r="J280" s="2"/>
      <c r="K280" s="2"/>
      <c r="L280" s="2"/>
      <c r="M280"/>
      <c r="N280"/>
      <c r="O280"/>
      <c r="P280"/>
    </row>
    <row r="281" spans="1:16" x14ac:dyDescent="0.45">
      <c r="A281" s="2"/>
      <c r="B281" s="2"/>
      <c r="C281" s="2"/>
      <c r="D281" s="2"/>
      <c r="E281" s="2"/>
      <c r="F281" s="2"/>
      <c r="G281" s="2"/>
      <c r="H281" s="2"/>
      <c r="I281" s="2"/>
      <c r="J281" s="2"/>
      <c r="K281" s="2"/>
      <c r="L281" s="2"/>
      <c r="M281"/>
      <c r="N281"/>
      <c r="O281"/>
      <c r="P281"/>
    </row>
    <row r="282" spans="1:16" x14ac:dyDescent="0.45">
      <c r="A282" s="2"/>
      <c r="B282" s="2"/>
      <c r="C282" s="2"/>
      <c r="D282" s="2"/>
      <c r="E282" s="2"/>
      <c r="F282" s="2"/>
      <c r="G282" s="2"/>
      <c r="H282" s="2"/>
      <c r="I282" s="2"/>
      <c r="J282" s="2"/>
      <c r="K282" s="2"/>
      <c r="L282" s="2"/>
      <c r="M282"/>
      <c r="N282"/>
      <c r="O282"/>
      <c r="P282"/>
    </row>
    <row r="283" spans="1:16" x14ac:dyDescent="0.45">
      <c r="A283" s="2"/>
      <c r="B283" s="2"/>
      <c r="C283" s="2"/>
      <c r="D283" s="2"/>
      <c r="E283" s="2"/>
      <c r="F283" s="2"/>
      <c r="G283" s="2"/>
      <c r="H283" s="2"/>
      <c r="I283" s="2"/>
      <c r="J283" s="2"/>
      <c r="K283" s="2"/>
      <c r="L283" s="2"/>
      <c r="M283"/>
      <c r="N283"/>
      <c r="O283"/>
      <c r="P283"/>
    </row>
    <row r="284" spans="1:16" x14ac:dyDescent="0.45">
      <c r="A284" s="2"/>
      <c r="B284" s="2"/>
      <c r="C284" s="2"/>
      <c r="D284" s="2"/>
      <c r="E284" s="2"/>
      <c r="F284" s="2"/>
      <c r="G284" s="2"/>
      <c r="H284" s="2"/>
      <c r="I284" s="2"/>
      <c r="J284" s="2"/>
      <c r="K284" s="2"/>
      <c r="L284" s="2"/>
      <c r="M284"/>
      <c r="N284"/>
      <c r="O284"/>
      <c r="P284"/>
    </row>
    <row r="285" spans="1:16" x14ac:dyDescent="0.45">
      <c r="A285" s="2"/>
      <c r="B285" s="2"/>
      <c r="C285" s="2"/>
      <c r="D285" s="2"/>
      <c r="E285" s="2"/>
      <c r="F285" s="2"/>
      <c r="G285" s="2"/>
      <c r="H285" s="2"/>
      <c r="I285" s="2"/>
      <c r="J285" s="2"/>
      <c r="K285" s="2"/>
      <c r="L285" s="2"/>
      <c r="M285"/>
      <c r="N285"/>
      <c r="O285"/>
      <c r="P285"/>
    </row>
    <row r="286" spans="1:16" x14ac:dyDescent="0.45">
      <c r="A286" s="2"/>
      <c r="B286" s="2"/>
      <c r="C286" s="2"/>
      <c r="D286" s="2"/>
      <c r="E286" s="2"/>
      <c r="F286" s="2"/>
      <c r="G286" s="2"/>
      <c r="H286" s="2"/>
      <c r="I286" s="2"/>
      <c r="J286" s="2"/>
      <c r="K286" s="2"/>
      <c r="L286" s="2"/>
      <c r="M286"/>
      <c r="N286"/>
      <c r="O286"/>
      <c r="P286"/>
    </row>
    <row r="287" spans="1:16" x14ac:dyDescent="0.45">
      <c r="A287" s="2"/>
      <c r="B287" s="2"/>
      <c r="C287" s="2"/>
      <c r="D287" s="2"/>
      <c r="E287" s="2"/>
      <c r="F287" s="2"/>
      <c r="G287" s="2"/>
      <c r="H287" s="2"/>
      <c r="I287" s="2"/>
      <c r="J287" s="2"/>
      <c r="K287" s="2"/>
      <c r="L287" s="2"/>
      <c r="M287"/>
      <c r="N287"/>
      <c r="O287"/>
      <c r="P287"/>
    </row>
    <row r="288" spans="1:16" x14ac:dyDescent="0.45">
      <c r="A288" s="2"/>
      <c r="B288" s="2"/>
      <c r="C288" s="2"/>
      <c r="D288" s="2"/>
      <c r="E288" s="2"/>
      <c r="F288" s="2"/>
      <c r="G288" s="2"/>
      <c r="H288" s="2"/>
      <c r="I288" s="2"/>
      <c r="J288" s="2"/>
      <c r="K288" s="2"/>
      <c r="L288" s="2"/>
      <c r="M288"/>
      <c r="N288"/>
      <c r="O288"/>
      <c r="P288"/>
    </row>
    <row r="289" spans="1:16" x14ac:dyDescent="0.45">
      <c r="A289" s="2"/>
      <c r="B289" s="2"/>
      <c r="C289" s="2"/>
      <c r="D289" s="2"/>
      <c r="E289" s="2"/>
      <c r="F289" s="2"/>
      <c r="G289" s="2"/>
      <c r="H289" s="2"/>
      <c r="I289" s="2"/>
      <c r="J289" s="2"/>
      <c r="K289" s="2"/>
      <c r="L289" s="2"/>
      <c r="M289"/>
      <c r="N289"/>
      <c r="O289"/>
      <c r="P289"/>
    </row>
    <row r="290" spans="1:16" x14ac:dyDescent="0.45">
      <c r="A290" s="2"/>
      <c r="B290" s="2"/>
      <c r="C290" s="2"/>
      <c r="D290" s="2"/>
      <c r="E290" s="2"/>
      <c r="F290" s="2"/>
      <c r="G290" s="2"/>
      <c r="H290" s="2"/>
      <c r="I290" s="2"/>
      <c r="J290" s="2"/>
      <c r="K290" s="2"/>
      <c r="L290" s="2"/>
      <c r="M290"/>
      <c r="N290"/>
      <c r="O290"/>
      <c r="P290"/>
    </row>
    <row r="291" spans="1:16" x14ac:dyDescent="0.45">
      <c r="A291" s="2"/>
      <c r="B291" s="2"/>
      <c r="C291" s="2"/>
      <c r="D291" s="2"/>
      <c r="E291" s="2"/>
      <c r="F291" s="2"/>
      <c r="G291" s="2"/>
      <c r="H291" s="2"/>
      <c r="I291" s="2"/>
      <c r="J291" s="2"/>
      <c r="K291" s="2"/>
      <c r="L291" s="2"/>
      <c r="M291"/>
      <c r="N291"/>
      <c r="O291"/>
      <c r="P291"/>
    </row>
    <row r="292" spans="1:16" x14ac:dyDescent="0.45">
      <c r="A292" s="2"/>
      <c r="B292" s="2"/>
      <c r="C292" s="2"/>
      <c r="D292" s="2"/>
      <c r="E292" s="2"/>
      <c r="F292" s="2"/>
      <c r="G292" s="2"/>
      <c r="H292" s="2"/>
      <c r="I292" s="2"/>
      <c r="J292" s="2"/>
      <c r="K292" s="2"/>
      <c r="L292" s="2"/>
      <c r="M292"/>
      <c r="N292"/>
      <c r="O292"/>
      <c r="P292"/>
    </row>
  </sheetData>
  <mergeCells count="1">
    <mergeCell ref="L2:P2"/>
  </mergeCells>
  <conditionalFormatting sqref="I1:R1">
    <cfRule type="cellIs" dxfId="3" priority="2" operator="equal">
      <formula>1</formula>
    </cfRule>
    <cfRule type="cellIs" dxfId="2" priority="3" operator="greaterThan">
      <formula>1</formula>
    </cfRule>
  </conditionalFormatting>
  <conditionalFormatting sqref="P9:P79">
    <cfRule type="dataBar" priority="1">
      <dataBar>
        <cfvo type="min"/>
        <cfvo type="max"/>
        <color rgb="FFFF555A"/>
      </dataBar>
      <extLst>
        <ext xmlns:x14="http://schemas.microsoft.com/office/spreadsheetml/2009/9/main" uri="{B025F937-C7B1-47D3-B67F-A62EFF666E3E}">
          <x14:id>{56CFF22B-605C-1E43-A3BB-CCB2AB850E0A}</x14:id>
        </ext>
      </extLst>
    </cfRule>
  </conditionalFormatting>
  <pageMargins left="0.7" right="0.7" top="0.75" bottom="0.75" header="0.3" footer="0.3"/>
  <pageSetup paperSize="5" scale="56" fitToHeight="0" orientation="landscape" r:id="rId2"/>
  <extLst>
    <ext xmlns:x14="http://schemas.microsoft.com/office/spreadsheetml/2009/9/main" uri="{78C0D931-6437-407d-A8EE-F0AAD7539E65}">
      <x14:conditionalFormattings>
        <x14:conditionalFormatting xmlns:xm="http://schemas.microsoft.com/office/excel/2006/main">
          <x14:cfRule type="dataBar" id="{56CFF22B-605C-1E43-A3BB-CCB2AB850E0A}">
            <x14:dataBar minLength="0" maxLength="100" gradient="0">
              <x14:cfvo type="autoMin"/>
              <x14:cfvo type="autoMax"/>
              <x14:negativeFillColor rgb="FFFF0000"/>
              <x14:axisColor rgb="FF000000"/>
            </x14:dataBar>
          </x14:cfRule>
          <xm:sqref>P9:P79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9F26-E09B-0E42-A7D0-812C7311DC0E}">
  <sheetPr>
    <tabColor rgb="FF0070C0"/>
    <pageSetUpPr fitToPage="1"/>
  </sheetPr>
  <dimension ref="A1:AB293"/>
  <sheetViews>
    <sheetView showGridLines="0" zoomScale="109" zoomScaleNormal="109" workbookViewId="0">
      <pane ySplit="9" topLeftCell="A68" activePane="bottomLeft" state="frozen"/>
      <selection activeCell="K1" sqref="K1:S1048576"/>
      <selection pane="bottomLeft"/>
    </sheetView>
  </sheetViews>
  <sheetFormatPr defaultColWidth="9.46484375" defaultRowHeight="14.25" x14ac:dyDescent="0.45"/>
  <cols>
    <col min="1" max="1" width="15.33203125" style="1" customWidth="1"/>
    <col min="2" max="2" width="16.1328125" style="1" customWidth="1"/>
    <col min="3" max="3" width="8.6640625" style="1" customWidth="1"/>
    <col min="4" max="4" width="13.6640625" style="1" customWidth="1"/>
    <col min="5" max="5" width="8.6640625" style="1" customWidth="1"/>
    <col min="6" max="6" width="15" style="1" customWidth="1"/>
    <col min="7" max="7" width="12.6640625" style="1" customWidth="1"/>
    <col min="8" max="8" width="17.33203125" style="1" customWidth="1"/>
    <col min="9" max="9" width="14.46484375" style="1" customWidth="1"/>
    <col min="10" max="10" width="13.1328125" style="1" customWidth="1"/>
    <col min="11" max="11" width="14.6640625" style="1" customWidth="1"/>
    <col min="12" max="12" width="20" style="1" customWidth="1"/>
    <col min="13" max="13" width="11" style="1" customWidth="1"/>
    <col min="14" max="14" width="18.6640625" style="1" customWidth="1"/>
    <col min="15" max="32" width="7.46484375" style="1" customWidth="1"/>
    <col min="33" max="16384" width="9.46484375" style="1"/>
  </cols>
  <sheetData>
    <row r="1" spans="1:28" ht="28.5" customHeight="1" x14ac:dyDescent="0.45">
      <c r="A1" s="5" t="s">
        <v>411</v>
      </c>
      <c r="B1" s="6"/>
    </row>
    <row r="2" spans="1:28" ht="28.5" customHeight="1" x14ac:dyDescent="0.45">
      <c r="A2" s="5"/>
      <c r="B2" s="6"/>
    </row>
    <row r="3" spans="1:28" ht="28.5" customHeight="1" x14ac:dyDescent="0.45">
      <c r="A3" s="4" t="s">
        <v>412</v>
      </c>
    </row>
    <row r="4" spans="1:28" ht="28.5" customHeight="1" x14ac:dyDescent="0.45">
      <c r="A4" s="5"/>
      <c r="B4" s="6"/>
    </row>
    <row r="5" spans="1:28" x14ac:dyDescent="0.45">
      <c r="A5" s="2"/>
      <c r="B5" s="2"/>
    </row>
    <row r="6" spans="1:28" x14ac:dyDescent="0.45">
      <c r="A6" s="3" t="s">
        <v>1</v>
      </c>
      <c r="B6" s="1" t="s">
        <v>73</v>
      </c>
    </row>
    <row r="8" spans="1:28" x14ac:dyDescent="0.45">
      <c r="L8" s="3" t="s">
        <v>408</v>
      </c>
      <c r="N8"/>
      <c r="O8"/>
      <c r="P8"/>
      <c r="Q8"/>
      <c r="R8"/>
      <c r="S8"/>
      <c r="T8"/>
      <c r="U8"/>
      <c r="V8"/>
      <c r="W8"/>
      <c r="X8"/>
      <c r="Y8"/>
      <c r="Z8"/>
      <c r="AA8"/>
      <c r="AB8"/>
    </row>
    <row r="9" spans="1:28" ht="57" x14ac:dyDescent="0.45">
      <c r="A9" s="3" t="s">
        <v>13</v>
      </c>
      <c r="B9" s="3" t="s">
        <v>26</v>
      </c>
      <c r="C9" s="3" t="s">
        <v>30</v>
      </c>
      <c r="D9" s="3" t="s">
        <v>18</v>
      </c>
      <c r="E9" s="3" t="s">
        <v>407</v>
      </c>
      <c r="F9" s="3" t="s">
        <v>31</v>
      </c>
      <c r="G9" s="3" t="s">
        <v>32</v>
      </c>
      <c r="H9" s="3" t="s">
        <v>22</v>
      </c>
      <c r="I9" s="3" t="s">
        <v>23</v>
      </c>
      <c r="J9" s="3" t="s">
        <v>25</v>
      </c>
      <c r="K9" s="3" t="s">
        <v>2</v>
      </c>
      <c r="L9" s="1" t="s">
        <v>405</v>
      </c>
      <c r="M9" s="1" t="s">
        <v>404</v>
      </c>
      <c r="N9"/>
      <c r="O9"/>
      <c r="P9"/>
      <c r="Q9"/>
      <c r="R9"/>
      <c r="S9"/>
      <c r="T9"/>
      <c r="U9"/>
      <c r="V9"/>
      <c r="W9"/>
      <c r="X9"/>
      <c r="Y9"/>
      <c r="Z9"/>
      <c r="AA9"/>
      <c r="AB9"/>
    </row>
    <row r="10" spans="1:28" ht="71.25" x14ac:dyDescent="0.45">
      <c r="A10" s="1" t="s">
        <v>68</v>
      </c>
      <c r="B10" s="1" t="s">
        <v>96</v>
      </c>
      <c r="C10" s="1" t="s">
        <v>188</v>
      </c>
      <c r="D10" s="1" t="s">
        <v>94</v>
      </c>
      <c r="E10" s="1" t="s">
        <v>805</v>
      </c>
      <c r="F10" s="1" t="s">
        <v>98</v>
      </c>
      <c r="G10" s="1" t="s">
        <v>543</v>
      </c>
      <c r="H10" s="1" t="s">
        <v>66</v>
      </c>
      <c r="I10" s="1" t="s">
        <v>805</v>
      </c>
      <c r="J10" s="1" t="s">
        <v>95</v>
      </c>
      <c r="K10" s="1" t="s">
        <v>51</v>
      </c>
      <c r="L10" s="33">
        <v>5.08</v>
      </c>
      <c r="M10" s="33">
        <v>1</v>
      </c>
      <c r="N10"/>
      <c r="O10"/>
      <c r="P10"/>
      <c r="Q10"/>
      <c r="R10"/>
      <c r="S10"/>
      <c r="T10"/>
      <c r="U10"/>
      <c r="V10"/>
      <c r="W10"/>
      <c r="X10"/>
      <c r="Y10"/>
      <c r="Z10"/>
      <c r="AA10"/>
      <c r="AB10"/>
    </row>
    <row r="11" spans="1:28" ht="57" x14ac:dyDescent="0.45">
      <c r="C11" s="1" t="s">
        <v>190</v>
      </c>
      <c r="D11" s="1" t="s">
        <v>94</v>
      </c>
      <c r="E11" s="1" t="s">
        <v>805</v>
      </c>
      <c r="F11" s="1" t="s">
        <v>98</v>
      </c>
      <c r="G11" s="1" t="s">
        <v>543</v>
      </c>
      <c r="H11" s="1" t="s">
        <v>66</v>
      </c>
      <c r="I11" s="1" t="s">
        <v>805</v>
      </c>
      <c r="J11" s="1" t="s">
        <v>95</v>
      </c>
      <c r="K11" s="1" t="s">
        <v>51</v>
      </c>
      <c r="L11" s="33">
        <v>3.0479999999999996</v>
      </c>
      <c r="M11" s="33">
        <v>1</v>
      </c>
      <c r="N11"/>
      <c r="O11"/>
      <c r="P11"/>
      <c r="Q11"/>
      <c r="R11"/>
      <c r="S11"/>
      <c r="T11"/>
      <c r="U11"/>
      <c r="V11"/>
      <c r="W11"/>
      <c r="X11"/>
      <c r="Y11"/>
      <c r="Z11"/>
      <c r="AA11"/>
      <c r="AB11"/>
    </row>
    <row r="12" spans="1:28" ht="85.5" x14ac:dyDescent="0.45">
      <c r="C12" s="1" t="s">
        <v>191</v>
      </c>
      <c r="D12" s="1" t="s">
        <v>94</v>
      </c>
      <c r="E12" s="1" t="s">
        <v>805</v>
      </c>
      <c r="F12" s="1" t="s">
        <v>98</v>
      </c>
      <c r="G12" s="1" t="s">
        <v>543</v>
      </c>
      <c r="H12" s="1" t="s">
        <v>66</v>
      </c>
      <c r="I12" s="1" t="s">
        <v>805</v>
      </c>
      <c r="J12" s="1" t="s">
        <v>95</v>
      </c>
      <c r="K12" s="1" t="s">
        <v>51</v>
      </c>
      <c r="L12" s="33">
        <v>12.7</v>
      </c>
      <c r="M12" s="33">
        <v>1</v>
      </c>
      <c r="N12"/>
      <c r="O12"/>
      <c r="P12"/>
      <c r="Q12"/>
      <c r="R12"/>
      <c r="S12"/>
      <c r="T12"/>
      <c r="U12"/>
      <c r="V12"/>
      <c r="W12"/>
      <c r="X12"/>
      <c r="Y12"/>
      <c r="Z12"/>
      <c r="AA12"/>
      <c r="AB12"/>
    </row>
    <row r="13" spans="1:28" ht="85.5" x14ac:dyDescent="0.45">
      <c r="C13" s="1" t="s">
        <v>192</v>
      </c>
      <c r="D13" s="1" t="s">
        <v>94</v>
      </c>
      <c r="E13" s="1" t="s">
        <v>805</v>
      </c>
      <c r="F13" s="1" t="s">
        <v>98</v>
      </c>
      <c r="G13" s="1" t="s">
        <v>543</v>
      </c>
      <c r="H13" s="1" t="s">
        <v>66</v>
      </c>
      <c r="I13" s="1" t="s">
        <v>805</v>
      </c>
      <c r="J13" s="1" t="s">
        <v>95</v>
      </c>
      <c r="K13" s="1" t="s">
        <v>51</v>
      </c>
      <c r="L13" s="33">
        <v>7.6199999999999992</v>
      </c>
      <c r="M13" s="33">
        <v>1</v>
      </c>
      <c r="N13"/>
      <c r="O13"/>
      <c r="P13"/>
      <c r="Q13"/>
      <c r="R13"/>
      <c r="S13"/>
      <c r="T13"/>
      <c r="U13"/>
      <c r="V13"/>
      <c r="W13"/>
      <c r="X13"/>
      <c r="Y13"/>
      <c r="Z13"/>
      <c r="AA13"/>
      <c r="AB13"/>
    </row>
    <row r="14" spans="1:28" ht="57" x14ac:dyDescent="0.45">
      <c r="B14" s="1" t="s">
        <v>43</v>
      </c>
      <c r="C14" s="1" t="s">
        <v>271</v>
      </c>
      <c r="D14" s="1" t="s">
        <v>94</v>
      </c>
      <c r="E14" s="1" t="s">
        <v>805</v>
      </c>
      <c r="F14" s="1" t="s">
        <v>45</v>
      </c>
      <c r="G14" s="1" t="s">
        <v>805</v>
      </c>
      <c r="H14" s="1" t="s">
        <v>66</v>
      </c>
      <c r="I14" s="1" t="s">
        <v>143</v>
      </c>
      <c r="J14" s="1" t="s">
        <v>95</v>
      </c>
      <c r="K14" s="1" t="s">
        <v>60</v>
      </c>
      <c r="L14" s="33">
        <v>0.14000000000000001</v>
      </c>
      <c r="M14" s="33">
        <v>1</v>
      </c>
      <c r="N14"/>
      <c r="O14"/>
      <c r="P14"/>
      <c r="Q14"/>
      <c r="R14"/>
      <c r="S14"/>
      <c r="T14"/>
      <c r="U14"/>
      <c r="V14"/>
      <c r="W14"/>
      <c r="X14"/>
      <c r="Y14"/>
      <c r="Z14"/>
      <c r="AA14"/>
      <c r="AB14"/>
    </row>
    <row r="15" spans="1:28" ht="57" x14ac:dyDescent="0.45">
      <c r="C15" s="1" t="s">
        <v>275</v>
      </c>
      <c r="D15" s="1" t="s">
        <v>94</v>
      </c>
      <c r="E15" s="1" t="s">
        <v>805</v>
      </c>
      <c r="F15" s="1" t="s">
        <v>45</v>
      </c>
      <c r="G15" s="1" t="s">
        <v>805</v>
      </c>
      <c r="H15" s="1" t="s">
        <v>66</v>
      </c>
      <c r="I15" s="1" t="s">
        <v>143</v>
      </c>
      <c r="J15" s="1" t="s">
        <v>95</v>
      </c>
      <c r="K15" s="1" t="s">
        <v>60</v>
      </c>
      <c r="L15" s="33">
        <v>0.3</v>
      </c>
      <c r="M15" s="33">
        <v>1</v>
      </c>
      <c r="N15"/>
      <c r="O15"/>
      <c r="P15"/>
      <c r="Q15"/>
      <c r="R15"/>
      <c r="S15"/>
      <c r="T15"/>
      <c r="U15"/>
      <c r="V15"/>
      <c r="W15"/>
      <c r="X15"/>
      <c r="Y15"/>
      <c r="Z15"/>
      <c r="AA15"/>
      <c r="AB15"/>
    </row>
    <row r="16" spans="1:28" ht="28.5" x14ac:dyDescent="0.45">
      <c r="I16" s="1" t="s">
        <v>142</v>
      </c>
      <c r="J16" s="1" t="s">
        <v>95</v>
      </c>
      <c r="K16" s="1" t="s">
        <v>60</v>
      </c>
      <c r="L16" s="33">
        <v>1.1000000000000001</v>
      </c>
      <c r="M16" s="33">
        <v>2</v>
      </c>
      <c r="N16"/>
      <c r="O16"/>
      <c r="P16"/>
      <c r="Q16"/>
      <c r="R16"/>
      <c r="S16"/>
      <c r="T16"/>
      <c r="U16"/>
      <c r="V16"/>
      <c r="W16"/>
      <c r="X16"/>
      <c r="Y16"/>
      <c r="Z16"/>
      <c r="AA16"/>
      <c r="AB16"/>
    </row>
    <row r="17" spans="1:28" ht="42.75" x14ac:dyDescent="0.45">
      <c r="C17" s="1" t="s">
        <v>544</v>
      </c>
      <c r="D17" s="1" t="s">
        <v>94</v>
      </c>
      <c r="E17" s="1" t="s">
        <v>805</v>
      </c>
      <c r="F17" s="1" t="s">
        <v>45</v>
      </c>
      <c r="G17" s="1" t="s">
        <v>805</v>
      </c>
      <c r="H17" s="1" t="s">
        <v>66</v>
      </c>
      <c r="I17" s="1" t="s">
        <v>139</v>
      </c>
      <c r="J17" s="1" t="s">
        <v>95</v>
      </c>
      <c r="K17" s="1" t="s">
        <v>60</v>
      </c>
      <c r="L17" s="33">
        <v>2</v>
      </c>
      <c r="M17" s="33">
        <v>1</v>
      </c>
      <c r="N17"/>
      <c r="O17"/>
      <c r="P17"/>
      <c r="Q17"/>
      <c r="R17"/>
      <c r="S17"/>
      <c r="T17"/>
      <c r="U17"/>
      <c r="V17"/>
      <c r="W17"/>
      <c r="X17"/>
      <c r="Y17"/>
      <c r="Z17"/>
      <c r="AA17"/>
      <c r="AB17"/>
    </row>
    <row r="18" spans="1:28" ht="128.25" x14ac:dyDescent="0.45">
      <c r="B18" s="1" t="s">
        <v>525</v>
      </c>
      <c r="C18" s="1" t="s">
        <v>385</v>
      </c>
      <c r="D18" s="1" t="s">
        <v>433</v>
      </c>
      <c r="E18" s="1" t="s">
        <v>377</v>
      </c>
      <c r="F18" s="1" t="s">
        <v>45</v>
      </c>
      <c r="G18" s="1" t="s">
        <v>805</v>
      </c>
      <c r="H18" s="1" t="s">
        <v>66</v>
      </c>
      <c r="I18" s="1" t="s">
        <v>437</v>
      </c>
      <c r="J18" s="1" t="s">
        <v>805</v>
      </c>
      <c r="K18" s="1" t="s">
        <v>38</v>
      </c>
      <c r="L18" s="33">
        <v>3.1</v>
      </c>
      <c r="M18" s="33">
        <v>6</v>
      </c>
      <c r="N18"/>
      <c r="O18"/>
      <c r="P18"/>
      <c r="Q18"/>
      <c r="R18"/>
      <c r="S18"/>
      <c r="T18"/>
      <c r="U18"/>
      <c r="V18"/>
      <c r="W18"/>
      <c r="X18"/>
      <c r="Y18"/>
      <c r="Z18"/>
      <c r="AA18"/>
      <c r="AB18"/>
    </row>
    <row r="19" spans="1:28" ht="42.75" x14ac:dyDescent="0.45">
      <c r="I19" s="1" t="s">
        <v>436</v>
      </c>
      <c r="J19" s="1" t="s">
        <v>805</v>
      </c>
      <c r="K19" s="1" t="s">
        <v>38</v>
      </c>
      <c r="L19" s="33">
        <v>2.9</v>
      </c>
      <c r="M19" s="33">
        <v>6</v>
      </c>
      <c r="N19"/>
      <c r="O19"/>
      <c r="P19"/>
      <c r="Q19"/>
      <c r="R19"/>
      <c r="S19"/>
      <c r="T19"/>
      <c r="U19"/>
      <c r="V19"/>
      <c r="W19"/>
      <c r="X19"/>
      <c r="Y19"/>
      <c r="Z19"/>
      <c r="AA19"/>
      <c r="AB19"/>
    </row>
    <row r="20" spans="1:28" ht="42.75" x14ac:dyDescent="0.45">
      <c r="I20" s="1" t="s">
        <v>435</v>
      </c>
      <c r="J20" s="1" t="s">
        <v>805</v>
      </c>
      <c r="K20" s="1" t="s">
        <v>38</v>
      </c>
      <c r="L20" s="33">
        <v>2.7833333333333332</v>
      </c>
      <c r="M20" s="33">
        <v>6</v>
      </c>
      <c r="N20"/>
      <c r="O20"/>
      <c r="P20"/>
      <c r="Q20"/>
      <c r="R20"/>
      <c r="S20"/>
      <c r="T20"/>
      <c r="U20"/>
      <c r="V20"/>
      <c r="W20"/>
      <c r="X20"/>
      <c r="Y20"/>
      <c r="Z20"/>
      <c r="AA20"/>
      <c r="AB20"/>
    </row>
    <row r="21" spans="1:28" ht="42.75" x14ac:dyDescent="0.45">
      <c r="D21" s="1" t="s">
        <v>447</v>
      </c>
      <c r="E21" s="1" t="s">
        <v>377</v>
      </c>
      <c r="F21" s="1" t="s">
        <v>45</v>
      </c>
      <c r="G21" s="1" t="s">
        <v>805</v>
      </c>
      <c r="H21" s="1" t="s">
        <v>66</v>
      </c>
      <c r="I21" s="1" t="s">
        <v>437</v>
      </c>
      <c r="J21" s="1" t="s">
        <v>805</v>
      </c>
      <c r="K21" s="1" t="s">
        <v>38</v>
      </c>
      <c r="L21" s="33">
        <v>0.80000000000000016</v>
      </c>
      <c r="M21" s="33">
        <v>3</v>
      </c>
      <c r="N21"/>
      <c r="O21"/>
      <c r="P21"/>
      <c r="Q21"/>
      <c r="R21"/>
      <c r="S21"/>
      <c r="T21"/>
      <c r="U21"/>
      <c r="V21"/>
      <c r="W21"/>
      <c r="X21"/>
      <c r="Y21"/>
      <c r="Z21"/>
      <c r="AA21"/>
      <c r="AB21"/>
    </row>
    <row r="22" spans="1:28" ht="42.75" x14ac:dyDescent="0.45">
      <c r="I22" s="1" t="s">
        <v>436</v>
      </c>
      <c r="J22" s="1" t="s">
        <v>805</v>
      </c>
      <c r="K22" s="1" t="s">
        <v>38</v>
      </c>
      <c r="L22" s="33">
        <v>0.6333333333333333</v>
      </c>
      <c r="M22" s="33">
        <v>3</v>
      </c>
      <c r="N22"/>
      <c r="O22"/>
      <c r="P22"/>
      <c r="Q22"/>
      <c r="R22"/>
      <c r="S22"/>
      <c r="T22"/>
      <c r="U22"/>
      <c r="V22"/>
      <c r="W22"/>
      <c r="X22"/>
      <c r="Y22"/>
      <c r="Z22"/>
      <c r="AA22"/>
      <c r="AB22"/>
    </row>
    <row r="23" spans="1:28" ht="42.75" x14ac:dyDescent="0.45">
      <c r="I23" s="1" t="s">
        <v>435</v>
      </c>
      <c r="J23" s="1" t="s">
        <v>805</v>
      </c>
      <c r="K23" s="1" t="s">
        <v>38</v>
      </c>
      <c r="L23" s="33">
        <v>0.40000000000000008</v>
      </c>
      <c r="M23" s="33">
        <v>3</v>
      </c>
      <c r="N23"/>
      <c r="O23"/>
      <c r="P23"/>
      <c r="Q23"/>
      <c r="R23"/>
      <c r="S23"/>
      <c r="T23"/>
      <c r="U23"/>
      <c r="V23"/>
      <c r="W23"/>
      <c r="X23"/>
      <c r="Y23"/>
      <c r="Z23"/>
      <c r="AA23"/>
      <c r="AB23"/>
    </row>
    <row r="24" spans="1:28" ht="114" x14ac:dyDescent="0.45">
      <c r="A24" s="1" t="s">
        <v>93</v>
      </c>
      <c r="B24" s="1" t="s">
        <v>96</v>
      </c>
      <c r="C24" s="1" t="s">
        <v>805</v>
      </c>
      <c r="D24" s="1" t="s">
        <v>94</v>
      </c>
      <c r="E24" s="1" t="s">
        <v>118</v>
      </c>
      <c r="F24" s="1" t="s">
        <v>155</v>
      </c>
      <c r="G24" s="1" t="s">
        <v>156</v>
      </c>
      <c r="H24" s="1" t="s">
        <v>66</v>
      </c>
      <c r="I24" s="1" t="s">
        <v>805</v>
      </c>
      <c r="J24" s="1" t="s">
        <v>95</v>
      </c>
      <c r="K24" s="1" t="s">
        <v>148</v>
      </c>
      <c r="L24" s="33">
        <v>20</v>
      </c>
      <c r="M24" s="33">
        <v>1</v>
      </c>
      <c r="N24"/>
      <c r="O24"/>
      <c r="P24"/>
      <c r="Q24"/>
      <c r="R24"/>
      <c r="S24"/>
      <c r="T24"/>
      <c r="U24"/>
      <c r="V24"/>
      <c r="W24"/>
      <c r="X24"/>
      <c r="Y24"/>
      <c r="Z24"/>
      <c r="AA24"/>
      <c r="AB24"/>
    </row>
    <row r="25" spans="1:28" ht="85.5" x14ac:dyDescent="0.45">
      <c r="F25" s="1" t="s">
        <v>162</v>
      </c>
      <c r="G25" s="1" t="s">
        <v>163</v>
      </c>
      <c r="H25" s="1" t="s">
        <v>66</v>
      </c>
      <c r="I25" s="1" t="s">
        <v>805</v>
      </c>
      <c r="J25" s="1" t="s">
        <v>95</v>
      </c>
      <c r="K25" s="1" t="s">
        <v>148</v>
      </c>
      <c r="L25" s="33">
        <v>40</v>
      </c>
      <c r="M25" s="33">
        <v>1</v>
      </c>
      <c r="N25"/>
      <c r="O25"/>
      <c r="P25"/>
      <c r="Q25"/>
      <c r="R25"/>
      <c r="S25"/>
      <c r="T25"/>
      <c r="U25"/>
      <c r="V25"/>
      <c r="W25"/>
      <c r="X25"/>
      <c r="Y25"/>
      <c r="Z25"/>
      <c r="AA25"/>
      <c r="AB25"/>
    </row>
    <row r="26" spans="1:28" ht="28.5" x14ac:dyDescent="0.45">
      <c r="F26" s="1" t="s">
        <v>165</v>
      </c>
      <c r="G26" s="1" t="s">
        <v>166</v>
      </c>
      <c r="H26" s="1" t="s">
        <v>66</v>
      </c>
      <c r="I26" s="1" t="s">
        <v>805</v>
      </c>
      <c r="J26" s="1" t="s">
        <v>95</v>
      </c>
      <c r="K26" s="1" t="s">
        <v>148</v>
      </c>
      <c r="L26" s="33">
        <v>80</v>
      </c>
      <c r="M26" s="33">
        <v>1</v>
      </c>
      <c r="N26"/>
      <c r="O26"/>
      <c r="P26"/>
      <c r="Q26"/>
      <c r="R26"/>
      <c r="S26"/>
      <c r="T26"/>
      <c r="U26"/>
      <c r="V26"/>
      <c r="W26"/>
      <c r="X26"/>
      <c r="Y26"/>
      <c r="Z26"/>
      <c r="AA26"/>
      <c r="AB26"/>
    </row>
    <row r="27" spans="1:28" ht="114" x14ac:dyDescent="0.45">
      <c r="E27" s="1" t="s">
        <v>126</v>
      </c>
      <c r="F27" s="1" t="s">
        <v>155</v>
      </c>
      <c r="G27" s="1" t="s">
        <v>156</v>
      </c>
      <c r="H27" s="1" t="s">
        <v>66</v>
      </c>
      <c r="I27" s="1" t="s">
        <v>805</v>
      </c>
      <c r="J27" s="1" t="s">
        <v>95</v>
      </c>
      <c r="K27" s="1" t="s">
        <v>148</v>
      </c>
      <c r="L27" s="33">
        <v>50</v>
      </c>
      <c r="M27" s="33">
        <v>1</v>
      </c>
      <c r="N27"/>
      <c r="O27"/>
      <c r="P27"/>
      <c r="Q27"/>
      <c r="R27"/>
      <c r="S27"/>
      <c r="T27"/>
      <c r="U27"/>
      <c r="V27"/>
      <c r="W27"/>
      <c r="X27"/>
      <c r="Y27"/>
      <c r="Z27"/>
      <c r="AA27"/>
      <c r="AB27"/>
    </row>
    <row r="28" spans="1:28" ht="85.5" x14ac:dyDescent="0.45">
      <c r="F28" s="1" t="s">
        <v>162</v>
      </c>
      <c r="G28" s="1" t="s">
        <v>163</v>
      </c>
      <c r="H28" s="1" t="s">
        <v>66</v>
      </c>
      <c r="I28" s="1" t="s">
        <v>805</v>
      </c>
      <c r="J28" s="1" t="s">
        <v>95</v>
      </c>
      <c r="K28" s="1" t="s">
        <v>148</v>
      </c>
      <c r="L28" s="33">
        <v>100</v>
      </c>
      <c r="M28" s="33">
        <v>1</v>
      </c>
      <c r="N28"/>
      <c r="O28"/>
      <c r="P28"/>
      <c r="Q28"/>
      <c r="R28"/>
      <c r="S28"/>
      <c r="T28"/>
      <c r="U28"/>
      <c r="V28"/>
      <c r="W28"/>
      <c r="X28"/>
      <c r="Y28"/>
      <c r="Z28"/>
      <c r="AA28"/>
      <c r="AB28"/>
    </row>
    <row r="29" spans="1:28" ht="28.5" x14ac:dyDescent="0.45">
      <c r="F29" s="1" t="s">
        <v>165</v>
      </c>
      <c r="G29" s="1" t="s">
        <v>166</v>
      </c>
      <c r="H29" s="1" t="s">
        <v>66</v>
      </c>
      <c r="I29" s="1" t="s">
        <v>805</v>
      </c>
      <c r="J29" s="1" t="s">
        <v>95</v>
      </c>
      <c r="K29" s="1" t="s">
        <v>148</v>
      </c>
      <c r="L29" s="33">
        <v>200</v>
      </c>
      <c r="M29" s="33">
        <v>1</v>
      </c>
      <c r="N29"/>
      <c r="O29"/>
      <c r="P29"/>
      <c r="Q29"/>
      <c r="R29"/>
      <c r="S29"/>
      <c r="T29"/>
      <c r="U29"/>
      <c r="V29"/>
      <c r="W29"/>
      <c r="X29"/>
      <c r="Y29"/>
      <c r="Z29"/>
      <c r="AA29"/>
      <c r="AB29"/>
    </row>
    <row r="30" spans="1:28" x14ac:dyDescent="0.45">
      <c r="E30" s="1" t="s">
        <v>805</v>
      </c>
      <c r="F30" s="1" t="s">
        <v>98</v>
      </c>
      <c r="G30" s="1" t="s">
        <v>805</v>
      </c>
      <c r="H30" s="1" t="s">
        <v>66</v>
      </c>
      <c r="I30" s="1" t="s">
        <v>805</v>
      </c>
      <c r="J30" s="1" t="s">
        <v>95</v>
      </c>
      <c r="K30" s="1" t="s">
        <v>48</v>
      </c>
      <c r="L30" s="33">
        <v>10</v>
      </c>
      <c r="M30" s="33">
        <v>1</v>
      </c>
      <c r="N30"/>
      <c r="O30"/>
      <c r="P30"/>
      <c r="Q30"/>
      <c r="R30"/>
      <c r="S30"/>
      <c r="T30"/>
      <c r="U30"/>
      <c r="V30"/>
      <c r="W30"/>
      <c r="X30"/>
      <c r="Y30"/>
      <c r="Z30"/>
      <c r="AA30"/>
      <c r="AB30"/>
    </row>
    <row r="31" spans="1:28" ht="114" x14ac:dyDescent="0.45">
      <c r="E31" s="1" t="s">
        <v>114</v>
      </c>
      <c r="F31" s="1" t="s">
        <v>155</v>
      </c>
      <c r="G31" s="1" t="s">
        <v>156</v>
      </c>
      <c r="H31" s="1" t="s">
        <v>66</v>
      </c>
      <c r="I31" s="1" t="s">
        <v>805</v>
      </c>
      <c r="J31" s="1" t="s">
        <v>95</v>
      </c>
      <c r="K31" s="1" t="s">
        <v>148</v>
      </c>
      <c r="L31" s="33">
        <v>15</v>
      </c>
      <c r="M31" s="33">
        <v>1</v>
      </c>
      <c r="N31"/>
      <c r="O31"/>
      <c r="P31"/>
      <c r="Q31"/>
      <c r="R31"/>
      <c r="S31"/>
      <c r="T31"/>
      <c r="U31"/>
      <c r="V31"/>
      <c r="W31"/>
      <c r="X31"/>
      <c r="Y31"/>
      <c r="Z31"/>
      <c r="AA31"/>
      <c r="AB31"/>
    </row>
    <row r="32" spans="1:28" ht="85.5" x14ac:dyDescent="0.45">
      <c r="F32" s="1" t="s">
        <v>162</v>
      </c>
      <c r="G32" s="1" t="s">
        <v>163</v>
      </c>
      <c r="H32" s="1" t="s">
        <v>66</v>
      </c>
      <c r="I32" s="1" t="s">
        <v>805</v>
      </c>
      <c r="J32" s="1" t="s">
        <v>95</v>
      </c>
      <c r="K32" s="1" t="s">
        <v>148</v>
      </c>
      <c r="L32" s="33">
        <v>30</v>
      </c>
      <c r="M32" s="33">
        <v>1</v>
      </c>
      <c r="N32"/>
      <c r="O32"/>
      <c r="P32"/>
      <c r="Q32"/>
      <c r="R32"/>
      <c r="S32"/>
      <c r="T32"/>
      <c r="U32"/>
      <c r="V32"/>
      <c r="W32"/>
      <c r="X32"/>
      <c r="Y32"/>
      <c r="Z32"/>
      <c r="AA32"/>
      <c r="AB32"/>
    </row>
    <row r="33" spans="3:28" ht="28.5" x14ac:dyDescent="0.45">
      <c r="F33" s="1" t="s">
        <v>165</v>
      </c>
      <c r="G33" s="1" t="s">
        <v>166</v>
      </c>
      <c r="H33" s="1" t="s">
        <v>66</v>
      </c>
      <c r="I33" s="1" t="s">
        <v>805</v>
      </c>
      <c r="J33" s="1" t="s">
        <v>95</v>
      </c>
      <c r="K33" s="1" t="s">
        <v>148</v>
      </c>
      <c r="L33" s="33">
        <v>60</v>
      </c>
      <c r="M33" s="33">
        <v>1</v>
      </c>
      <c r="N33"/>
      <c r="O33"/>
      <c r="P33"/>
      <c r="Q33"/>
      <c r="R33"/>
      <c r="S33"/>
      <c r="T33"/>
      <c r="U33"/>
      <c r="V33"/>
      <c r="W33"/>
      <c r="X33"/>
      <c r="Y33"/>
      <c r="Z33"/>
      <c r="AA33"/>
      <c r="AB33"/>
    </row>
    <row r="34" spans="3:28" ht="85.5" x14ac:dyDescent="0.45">
      <c r="C34" s="1" t="s">
        <v>102</v>
      </c>
      <c r="D34" s="1" t="s">
        <v>94</v>
      </c>
      <c r="E34" s="1" t="s">
        <v>805</v>
      </c>
      <c r="F34" s="1" t="s">
        <v>98</v>
      </c>
      <c r="G34" s="1" t="s">
        <v>805</v>
      </c>
      <c r="H34" s="1" t="s">
        <v>66</v>
      </c>
      <c r="I34" s="1" t="s">
        <v>805</v>
      </c>
      <c r="J34" s="1" t="s">
        <v>95</v>
      </c>
      <c r="K34" s="1" t="s">
        <v>48</v>
      </c>
      <c r="L34" s="33">
        <v>25</v>
      </c>
      <c r="M34" s="33">
        <v>1</v>
      </c>
      <c r="N34"/>
      <c r="O34"/>
      <c r="P34"/>
      <c r="Q34"/>
      <c r="R34"/>
      <c r="S34"/>
      <c r="T34"/>
      <c r="U34"/>
      <c r="V34"/>
      <c r="W34"/>
      <c r="X34"/>
      <c r="Y34"/>
      <c r="Z34"/>
      <c r="AA34"/>
      <c r="AB34"/>
    </row>
    <row r="35" spans="3:28" ht="28.5" x14ac:dyDescent="0.45">
      <c r="C35" s="1" t="s">
        <v>129</v>
      </c>
      <c r="D35" s="1" t="s">
        <v>94</v>
      </c>
      <c r="E35" s="1" t="s">
        <v>120</v>
      </c>
      <c r="F35" s="1" t="s">
        <v>98</v>
      </c>
      <c r="G35" s="1" t="s">
        <v>805</v>
      </c>
      <c r="H35" s="1" t="s">
        <v>66</v>
      </c>
      <c r="I35" s="1" t="s">
        <v>805</v>
      </c>
      <c r="J35" s="1" t="s">
        <v>95</v>
      </c>
      <c r="K35" s="1" t="s">
        <v>55</v>
      </c>
      <c r="L35" s="33">
        <v>50</v>
      </c>
      <c r="M35" s="33">
        <v>1</v>
      </c>
      <c r="N35"/>
      <c r="O35"/>
      <c r="P35"/>
      <c r="Q35"/>
      <c r="R35"/>
      <c r="S35"/>
      <c r="T35"/>
      <c r="U35"/>
      <c r="V35"/>
      <c r="W35"/>
      <c r="X35"/>
      <c r="Y35"/>
      <c r="Z35"/>
      <c r="AA35"/>
      <c r="AB35"/>
    </row>
    <row r="36" spans="3:28" x14ac:dyDescent="0.45">
      <c r="E36" s="1" t="s">
        <v>126</v>
      </c>
      <c r="F36" s="1" t="s">
        <v>98</v>
      </c>
      <c r="G36" s="1" t="s">
        <v>805</v>
      </c>
      <c r="H36" s="1" t="s">
        <v>66</v>
      </c>
      <c r="I36" s="1" t="s">
        <v>805</v>
      </c>
      <c r="J36" s="1" t="s">
        <v>95</v>
      </c>
      <c r="K36" s="1" t="s">
        <v>55</v>
      </c>
      <c r="L36" s="33">
        <v>20</v>
      </c>
      <c r="M36" s="33">
        <v>1</v>
      </c>
      <c r="N36"/>
      <c r="O36"/>
      <c r="P36"/>
      <c r="Q36"/>
      <c r="R36"/>
      <c r="S36"/>
      <c r="T36"/>
      <c r="U36"/>
      <c r="V36"/>
      <c r="W36"/>
      <c r="X36"/>
      <c r="Y36"/>
      <c r="Z36"/>
      <c r="AA36"/>
      <c r="AB36"/>
    </row>
    <row r="37" spans="3:28" ht="85.5" x14ac:dyDescent="0.45">
      <c r="C37" s="1" t="s">
        <v>174</v>
      </c>
      <c r="D37" s="1" t="s">
        <v>94</v>
      </c>
      <c r="E37" s="1" t="s">
        <v>120</v>
      </c>
      <c r="F37" s="1" t="s">
        <v>98</v>
      </c>
      <c r="G37" s="1" t="s">
        <v>805</v>
      </c>
      <c r="H37" s="1" t="s">
        <v>66</v>
      </c>
      <c r="I37" s="1" t="s">
        <v>805</v>
      </c>
      <c r="J37" s="1" t="s">
        <v>95</v>
      </c>
      <c r="K37" s="1" t="s">
        <v>62</v>
      </c>
      <c r="L37" s="33">
        <v>100</v>
      </c>
      <c r="M37" s="33">
        <v>1</v>
      </c>
      <c r="N37"/>
      <c r="O37"/>
      <c r="P37"/>
      <c r="Q37"/>
      <c r="R37"/>
      <c r="S37"/>
      <c r="T37"/>
      <c r="U37"/>
      <c r="V37"/>
      <c r="W37"/>
      <c r="X37"/>
      <c r="Y37"/>
      <c r="Z37"/>
      <c r="AA37"/>
      <c r="AB37"/>
    </row>
    <row r="38" spans="3:28" ht="28.5" x14ac:dyDescent="0.45">
      <c r="D38" s="1" t="s">
        <v>429</v>
      </c>
      <c r="E38" s="1" t="s">
        <v>126</v>
      </c>
      <c r="F38" s="1" t="s">
        <v>98</v>
      </c>
      <c r="G38" s="1" t="s">
        <v>805</v>
      </c>
      <c r="H38" s="1" t="s">
        <v>66</v>
      </c>
      <c r="I38" s="1" t="s">
        <v>805</v>
      </c>
      <c r="J38" s="1" t="s">
        <v>172</v>
      </c>
      <c r="K38" s="1" t="s">
        <v>62</v>
      </c>
      <c r="L38" s="33">
        <v>0.21199999999999999</v>
      </c>
      <c r="M38" s="33">
        <v>1</v>
      </c>
      <c r="N38"/>
      <c r="O38"/>
      <c r="P38"/>
      <c r="Q38"/>
      <c r="R38"/>
      <c r="S38"/>
      <c r="T38"/>
      <c r="U38"/>
      <c r="V38"/>
      <c r="W38"/>
      <c r="X38"/>
      <c r="Y38"/>
      <c r="Z38"/>
      <c r="AA38"/>
      <c r="AB38"/>
    </row>
    <row r="39" spans="3:28" ht="85.5" x14ac:dyDescent="0.45">
      <c r="C39" s="1" t="s">
        <v>179</v>
      </c>
      <c r="D39" s="1" t="s">
        <v>94</v>
      </c>
      <c r="E39" s="1" t="s">
        <v>118</v>
      </c>
      <c r="F39" s="1" t="s">
        <v>98</v>
      </c>
      <c r="G39" s="1" t="s">
        <v>805</v>
      </c>
      <c r="H39" s="1" t="s">
        <v>66</v>
      </c>
      <c r="I39" s="1" t="s">
        <v>805</v>
      </c>
      <c r="J39" s="1" t="s">
        <v>95</v>
      </c>
      <c r="K39" s="1" t="s">
        <v>62</v>
      </c>
      <c r="L39" s="33">
        <v>9</v>
      </c>
      <c r="M39" s="33">
        <v>1</v>
      </c>
      <c r="N39"/>
      <c r="O39"/>
      <c r="P39"/>
      <c r="Q39"/>
      <c r="R39"/>
      <c r="S39"/>
      <c r="T39"/>
      <c r="U39"/>
      <c r="V39"/>
      <c r="W39"/>
      <c r="X39"/>
      <c r="Y39"/>
      <c r="Z39"/>
      <c r="AA39"/>
      <c r="AB39"/>
    </row>
    <row r="40" spans="3:28" x14ac:dyDescent="0.45">
      <c r="E40" s="1" t="s">
        <v>120</v>
      </c>
      <c r="F40" s="1" t="s">
        <v>98</v>
      </c>
      <c r="G40" s="1" t="s">
        <v>805</v>
      </c>
      <c r="H40" s="1" t="s">
        <v>66</v>
      </c>
      <c r="I40" s="1" t="s">
        <v>805</v>
      </c>
      <c r="J40" s="1" t="s">
        <v>95</v>
      </c>
      <c r="K40" s="1" t="s">
        <v>62</v>
      </c>
      <c r="L40" s="33">
        <v>45</v>
      </c>
      <c r="M40" s="33">
        <v>1</v>
      </c>
      <c r="N40"/>
      <c r="O40"/>
      <c r="P40"/>
      <c r="Q40"/>
      <c r="R40"/>
      <c r="S40"/>
      <c r="T40"/>
      <c r="U40"/>
      <c r="V40"/>
      <c r="W40"/>
      <c r="X40"/>
      <c r="Y40"/>
      <c r="Z40"/>
      <c r="AA40"/>
      <c r="AB40"/>
    </row>
    <row r="41" spans="3:28" ht="28.5" x14ac:dyDescent="0.45">
      <c r="D41" s="1" t="s">
        <v>429</v>
      </c>
      <c r="E41" s="1" t="s">
        <v>126</v>
      </c>
      <c r="F41" s="1" t="s">
        <v>98</v>
      </c>
      <c r="G41" s="1" t="s">
        <v>805</v>
      </c>
      <c r="H41" s="1" t="s">
        <v>66</v>
      </c>
      <c r="I41" s="1" t="s">
        <v>805</v>
      </c>
      <c r="J41" s="1" t="s">
        <v>172</v>
      </c>
      <c r="K41" s="1" t="s">
        <v>62</v>
      </c>
      <c r="L41" s="33">
        <v>9.5000000000000001E-2</v>
      </c>
      <c r="M41" s="33">
        <v>1</v>
      </c>
      <c r="N41"/>
      <c r="O41"/>
      <c r="P41"/>
      <c r="Q41"/>
      <c r="R41"/>
      <c r="S41"/>
      <c r="T41"/>
      <c r="U41"/>
      <c r="V41"/>
      <c r="W41"/>
      <c r="X41"/>
      <c r="Y41"/>
      <c r="Z41"/>
      <c r="AA41"/>
      <c r="AB41"/>
    </row>
    <row r="42" spans="3:28" ht="28.5" x14ac:dyDescent="0.45">
      <c r="C42" s="1" t="s">
        <v>224</v>
      </c>
      <c r="D42" s="1" t="s">
        <v>94</v>
      </c>
      <c r="E42" s="1" t="s">
        <v>221</v>
      </c>
      <c r="F42" s="1" t="s">
        <v>98</v>
      </c>
      <c r="G42" s="1" t="s">
        <v>805</v>
      </c>
      <c r="H42" s="1" t="s">
        <v>66</v>
      </c>
      <c r="I42" s="1" t="s">
        <v>805</v>
      </c>
      <c r="J42" s="1" t="s">
        <v>95</v>
      </c>
      <c r="K42" s="1" t="s">
        <v>51</v>
      </c>
      <c r="L42" s="33">
        <v>12</v>
      </c>
      <c r="M42" s="33">
        <v>1</v>
      </c>
      <c r="N42"/>
      <c r="O42"/>
      <c r="P42"/>
      <c r="Q42"/>
      <c r="R42"/>
      <c r="S42"/>
      <c r="T42"/>
      <c r="U42"/>
      <c r="V42"/>
      <c r="W42"/>
      <c r="X42"/>
      <c r="Y42"/>
      <c r="Z42"/>
      <c r="AA42"/>
      <c r="AB42"/>
    </row>
    <row r="43" spans="3:28" x14ac:dyDescent="0.45">
      <c r="E43" s="1" t="s">
        <v>227</v>
      </c>
      <c r="F43" s="1" t="s">
        <v>98</v>
      </c>
      <c r="G43" s="1" t="s">
        <v>805</v>
      </c>
      <c r="H43" s="1" t="s">
        <v>66</v>
      </c>
      <c r="I43" s="1" t="s">
        <v>805</v>
      </c>
      <c r="J43" s="1" t="s">
        <v>95</v>
      </c>
      <c r="K43" s="1" t="s">
        <v>51</v>
      </c>
      <c r="L43" s="33">
        <v>19</v>
      </c>
      <c r="M43" s="33">
        <v>1</v>
      </c>
      <c r="N43"/>
      <c r="O43"/>
      <c r="P43"/>
      <c r="Q43"/>
      <c r="R43"/>
      <c r="S43"/>
      <c r="T43"/>
      <c r="U43"/>
      <c r="V43"/>
      <c r="W43"/>
      <c r="X43"/>
      <c r="Y43"/>
      <c r="Z43"/>
      <c r="AA43"/>
      <c r="AB43"/>
    </row>
    <row r="44" spans="3:28" x14ac:dyDescent="0.45">
      <c r="E44" s="1" t="s">
        <v>229</v>
      </c>
      <c r="F44" s="1" t="s">
        <v>98</v>
      </c>
      <c r="G44" s="1" t="s">
        <v>805</v>
      </c>
      <c r="H44" s="1" t="s">
        <v>66</v>
      </c>
      <c r="I44" s="1" t="s">
        <v>805</v>
      </c>
      <c r="J44" s="1" t="s">
        <v>95</v>
      </c>
      <c r="K44" s="1" t="s">
        <v>51</v>
      </c>
      <c r="L44" s="33">
        <v>34.9</v>
      </c>
      <c r="M44" s="33">
        <v>1</v>
      </c>
      <c r="N44"/>
      <c r="O44"/>
      <c r="P44"/>
      <c r="Q44"/>
      <c r="R44"/>
      <c r="S44"/>
      <c r="T44"/>
      <c r="U44"/>
      <c r="V44"/>
      <c r="W44"/>
      <c r="X44"/>
      <c r="Y44"/>
      <c r="Z44"/>
      <c r="AA44"/>
      <c r="AB44"/>
    </row>
    <row r="45" spans="3:28" x14ac:dyDescent="0.45">
      <c r="E45" s="1" t="s">
        <v>232</v>
      </c>
      <c r="F45" s="1" t="s">
        <v>98</v>
      </c>
      <c r="G45" s="1" t="s">
        <v>805</v>
      </c>
      <c r="H45" s="1" t="s">
        <v>66</v>
      </c>
      <c r="I45" s="1" t="s">
        <v>805</v>
      </c>
      <c r="J45" s="1" t="s">
        <v>95</v>
      </c>
      <c r="K45" s="1" t="s">
        <v>51</v>
      </c>
      <c r="L45" s="33">
        <v>50.8</v>
      </c>
      <c r="M45" s="33">
        <v>1</v>
      </c>
      <c r="N45"/>
      <c r="O45"/>
      <c r="P45"/>
      <c r="Q45"/>
      <c r="R45"/>
      <c r="S45"/>
      <c r="T45"/>
      <c r="U45"/>
      <c r="V45"/>
      <c r="W45"/>
      <c r="X45"/>
      <c r="Y45"/>
      <c r="Z45"/>
      <c r="AA45"/>
      <c r="AB45"/>
    </row>
    <row r="46" spans="3:28" ht="28.5" x14ac:dyDescent="0.45">
      <c r="C46" s="1" t="s">
        <v>237</v>
      </c>
      <c r="D46" s="1" t="s">
        <v>94</v>
      </c>
      <c r="E46" s="1" t="s">
        <v>232</v>
      </c>
      <c r="F46" s="1" t="s">
        <v>98</v>
      </c>
      <c r="G46" s="1" t="s">
        <v>805</v>
      </c>
      <c r="H46" s="1" t="s">
        <v>66</v>
      </c>
      <c r="I46" s="1" t="s">
        <v>805</v>
      </c>
      <c r="J46" s="1" t="s">
        <v>95</v>
      </c>
      <c r="K46" s="1" t="s">
        <v>51</v>
      </c>
      <c r="L46" s="33">
        <v>50.8</v>
      </c>
      <c r="M46" s="33">
        <v>1</v>
      </c>
      <c r="N46"/>
      <c r="O46"/>
      <c r="P46"/>
      <c r="Q46"/>
      <c r="R46"/>
      <c r="S46"/>
      <c r="T46"/>
      <c r="U46"/>
      <c r="V46"/>
      <c r="W46"/>
      <c r="X46"/>
      <c r="Y46"/>
      <c r="Z46"/>
      <c r="AA46"/>
      <c r="AB46"/>
    </row>
    <row r="47" spans="3:28" x14ac:dyDescent="0.45">
      <c r="E47" s="1" t="s">
        <v>234</v>
      </c>
      <c r="F47" s="1" t="s">
        <v>98</v>
      </c>
      <c r="G47" s="1" t="s">
        <v>805</v>
      </c>
      <c r="H47" s="1" t="s">
        <v>66</v>
      </c>
      <c r="I47" s="1" t="s">
        <v>805</v>
      </c>
      <c r="J47" s="1" t="s">
        <v>95</v>
      </c>
      <c r="K47" s="1" t="s">
        <v>51</v>
      </c>
      <c r="L47" s="33">
        <v>8.85</v>
      </c>
      <c r="M47" s="33">
        <v>1</v>
      </c>
      <c r="N47"/>
      <c r="O47"/>
      <c r="P47"/>
      <c r="Q47"/>
      <c r="R47"/>
      <c r="S47"/>
      <c r="T47"/>
      <c r="U47"/>
      <c r="V47"/>
      <c r="W47"/>
      <c r="X47"/>
      <c r="Y47"/>
      <c r="Z47"/>
      <c r="AA47"/>
      <c r="AB47"/>
    </row>
    <row r="48" spans="3:28" x14ac:dyDescent="0.45">
      <c r="E48" s="1" t="s">
        <v>238</v>
      </c>
      <c r="F48" s="1" t="s">
        <v>98</v>
      </c>
      <c r="G48" s="1" t="s">
        <v>805</v>
      </c>
      <c r="H48" s="1" t="s">
        <v>66</v>
      </c>
      <c r="I48" s="1" t="s">
        <v>805</v>
      </c>
      <c r="J48" s="1" t="s">
        <v>95</v>
      </c>
      <c r="K48" s="1" t="s">
        <v>51</v>
      </c>
      <c r="L48" s="33">
        <v>12.7</v>
      </c>
      <c r="M48" s="33">
        <v>1</v>
      </c>
      <c r="N48"/>
      <c r="O48"/>
      <c r="P48"/>
      <c r="Q48"/>
      <c r="R48"/>
      <c r="S48"/>
      <c r="T48"/>
      <c r="U48"/>
      <c r="V48"/>
      <c r="W48"/>
      <c r="X48"/>
      <c r="Y48"/>
      <c r="Z48"/>
      <c r="AA48"/>
      <c r="AB48"/>
    </row>
    <row r="49" spans="1:28" x14ac:dyDescent="0.45">
      <c r="E49" s="1" t="s">
        <v>240</v>
      </c>
      <c r="F49" s="1" t="s">
        <v>98</v>
      </c>
      <c r="G49" s="1" t="s">
        <v>805</v>
      </c>
      <c r="H49" s="1" t="s">
        <v>66</v>
      </c>
      <c r="I49" s="1" t="s">
        <v>805</v>
      </c>
      <c r="J49" s="1" t="s">
        <v>95</v>
      </c>
      <c r="K49" s="1" t="s">
        <v>51</v>
      </c>
      <c r="L49" s="33">
        <v>31.749999999999996</v>
      </c>
      <c r="M49" s="33">
        <v>1</v>
      </c>
      <c r="N49"/>
      <c r="O49"/>
      <c r="P49"/>
      <c r="Q49"/>
      <c r="R49"/>
      <c r="S49"/>
      <c r="T49"/>
      <c r="U49"/>
      <c r="V49"/>
      <c r="W49"/>
      <c r="X49"/>
      <c r="Y49"/>
      <c r="Z49"/>
      <c r="AA49"/>
      <c r="AB49"/>
    </row>
    <row r="50" spans="1:28" ht="128.25" x14ac:dyDescent="0.45">
      <c r="C50" s="1" t="s">
        <v>364</v>
      </c>
      <c r="D50" s="1" t="s">
        <v>94</v>
      </c>
      <c r="E50" s="1" t="s">
        <v>351</v>
      </c>
      <c r="F50" s="1" t="s">
        <v>341</v>
      </c>
      <c r="G50" s="1" t="s">
        <v>805</v>
      </c>
      <c r="H50" s="1" t="s">
        <v>66</v>
      </c>
      <c r="I50" s="1" t="s">
        <v>362</v>
      </c>
      <c r="J50" s="1" t="s">
        <v>95</v>
      </c>
      <c r="K50" s="1" t="s">
        <v>38</v>
      </c>
      <c r="L50" s="33">
        <v>80</v>
      </c>
      <c r="M50" s="33">
        <v>1</v>
      </c>
      <c r="N50"/>
      <c r="O50"/>
      <c r="P50"/>
      <c r="Q50"/>
      <c r="R50"/>
      <c r="S50"/>
      <c r="T50"/>
      <c r="U50"/>
      <c r="V50"/>
      <c r="W50"/>
      <c r="X50"/>
      <c r="Y50"/>
      <c r="Z50"/>
      <c r="AA50"/>
      <c r="AB50"/>
    </row>
    <row r="51" spans="1:28" ht="57" x14ac:dyDescent="0.45">
      <c r="C51" s="1" t="s">
        <v>366</v>
      </c>
      <c r="D51" s="1" t="s">
        <v>94</v>
      </c>
      <c r="E51" s="1" t="s">
        <v>351</v>
      </c>
      <c r="F51" s="1" t="s">
        <v>341</v>
      </c>
      <c r="G51" s="1" t="s">
        <v>805</v>
      </c>
      <c r="H51" s="1" t="s">
        <v>66</v>
      </c>
      <c r="I51" s="1" t="s">
        <v>362</v>
      </c>
      <c r="J51" s="1" t="s">
        <v>95</v>
      </c>
      <c r="K51" s="1" t="s">
        <v>38</v>
      </c>
      <c r="L51" s="33">
        <v>60</v>
      </c>
      <c r="M51" s="33">
        <v>1</v>
      </c>
      <c r="N51"/>
      <c r="O51"/>
      <c r="P51"/>
      <c r="Q51"/>
      <c r="R51"/>
      <c r="S51"/>
      <c r="T51"/>
      <c r="U51"/>
      <c r="V51"/>
      <c r="W51"/>
      <c r="X51"/>
      <c r="Y51"/>
      <c r="Z51"/>
      <c r="AA51"/>
      <c r="AB51"/>
    </row>
    <row r="52" spans="1:28" ht="57" x14ac:dyDescent="0.45">
      <c r="C52" s="1" t="s">
        <v>367</v>
      </c>
      <c r="D52" s="1" t="s">
        <v>94</v>
      </c>
      <c r="E52" s="1" t="s">
        <v>351</v>
      </c>
      <c r="F52" s="1" t="s">
        <v>341</v>
      </c>
      <c r="G52" s="1" t="s">
        <v>805</v>
      </c>
      <c r="H52" s="1" t="s">
        <v>66</v>
      </c>
      <c r="I52" s="1" t="s">
        <v>362</v>
      </c>
      <c r="J52" s="1" t="s">
        <v>95</v>
      </c>
      <c r="K52" s="1" t="s">
        <v>38</v>
      </c>
      <c r="L52" s="33">
        <v>40</v>
      </c>
      <c r="M52" s="33">
        <v>1</v>
      </c>
      <c r="N52"/>
      <c r="O52"/>
      <c r="P52"/>
      <c r="Q52"/>
      <c r="R52"/>
      <c r="S52"/>
      <c r="T52"/>
      <c r="U52"/>
      <c r="V52"/>
      <c r="W52"/>
      <c r="X52"/>
      <c r="Y52"/>
      <c r="Z52"/>
      <c r="AA52"/>
      <c r="AB52"/>
    </row>
    <row r="53" spans="1:28" ht="71.25" x14ac:dyDescent="0.45">
      <c r="B53" s="1" t="s">
        <v>103</v>
      </c>
      <c r="C53" s="1" t="s">
        <v>105</v>
      </c>
      <c r="D53" s="1" t="s">
        <v>94</v>
      </c>
      <c r="E53" s="1" t="s">
        <v>118</v>
      </c>
      <c r="F53" s="1" t="s">
        <v>98</v>
      </c>
      <c r="G53" s="1" t="s">
        <v>805</v>
      </c>
      <c r="H53" s="1" t="s">
        <v>66</v>
      </c>
      <c r="I53" s="1" t="s">
        <v>805</v>
      </c>
      <c r="J53" s="1" t="s">
        <v>95</v>
      </c>
      <c r="K53" s="1" t="s">
        <v>62</v>
      </c>
      <c r="L53" s="33">
        <v>4</v>
      </c>
      <c r="M53" s="33">
        <v>1</v>
      </c>
      <c r="N53"/>
      <c r="O53"/>
      <c r="P53"/>
      <c r="Q53"/>
      <c r="R53"/>
      <c r="S53"/>
      <c r="T53"/>
      <c r="U53"/>
      <c r="V53"/>
      <c r="W53"/>
      <c r="X53"/>
      <c r="Y53"/>
      <c r="Z53"/>
      <c r="AA53"/>
      <c r="AB53"/>
    </row>
    <row r="54" spans="1:28" x14ac:dyDescent="0.45">
      <c r="E54" s="1" t="s">
        <v>120</v>
      </c>
      <c r="F54" s="1" t="s">
        <v>98</v>
      </c>
      <c r="G54" s="1" t="s">
        <v>805</v>
      </c>
      <c r="H54" s="1" t="s">
        <v>66</v>
      </c>
      <c r="I54" s="1" t="s">
        <v>805</v>
      </c>
      <c r="J54" s="1" t="s">
        <v>95</v>
      </c>
      <c r="K54" s="1" t="s">
        <v>62</v>
      </c>
      <c r="L54" s="33">
        <v>20</v>
      </c>
      <c r="M54" s="33">
        <v>1</v>
      </c>
      <c r="N54"/>
      <c r="O54"/>
      <c r="P54"/>
      <c r="Q54"/>
      <c r="R54"/>
      <c r="S54"/>
      <c r="T54"/>
      <c r="U54"/>
      <c r="V54"/>
      <c r="W54"/>
      <c r="X54"/>
      <c r="Y54"/>
      <c r="Z54"/>
      <c r="AA54"/>
      <c r="AB54"/>
    </row>
    <row r="55" spans="1:28" x14ac:dyDescent="0.45">
      <c r="E55" s="1" t="s">
        <v>805</v>
      </c>
      <c r="F55" s="1" t="s">
        <v>98</v>
      </c>
      <c r="G55" s="1" t="s">
        <v>805</v>
      </c>
      <c r="H55" s="1" t="s">
        <v>66</v>
      </c>
      <c r="I55" s="1" t="s">
        <v>805</v>
      </c>
      <c r="J55" s="1" t="s">
        <v>95</v>
      </c>
      <c r="K55" s="1" t="s">
        <v>48</v>
      </c>
      <c r="L55" s="33">
        <v>2</v>
      </c>
      <c r="M55" s="33">
        <v>1</v>
      </c>
      <c r="N55"/>
      <c r="O55"/>
      <c r="P55"/>
      <c r="Q55"/>
      <c r="R55"/>
      <c r="S55"/>
      <c r="T55"/>
      <c r="U55"/>
      <c r="V55"/>
      <c r="W55"/>
      <c r="X55"/>
      <c r="Y55"/>
      <c r="Z55"/>
      <c r="AA55"/>
      <c r="AB55"/>
    </row>
    <row r="56" spans="1:28" ht="28.5" x14ac:dyDescent="0.45">
      <c r="D56" s="1" t="s">
        <v>429</v>
      </c>
      <c r="E56" s="1" t="s">
        <v>126</v>
      </c>
      <c r="F56" s="1" t="s">
        <v>98</v>
      </c>
      <c r="G56" s="1" t="s">
        <v>805</v>
      </c>
      <c r="H56" s="1" t="s">
        <v>66</v>
      </c>
      <c r="I56" s="1" t="s">
        <v>805</v>
      </c>
      <c r="J56" s="1" t="s">
        <v>172</v>
      </c>
      <c r="K56" s="1" t="s">
        <v>62</v>
      </c>
      <c r="L56" s="33">
        <v>4.2000000000000003E-2</v>
      </c>
      <c r="M56" s="33">
        <v>1</v>
      </c>
      <c r="N56"/>
      <c r="O56"/>
      <c r="P56"/>
      <c r="Q56"/>
      <c r="R56"/>
      <c r="S56"/>
      <c r="T56"/>
      <c r="U56"/>
      <c r="V56"/>
      <c r="W56"/>
      <c r="X56"/>
      <c r="Y56"/>
      <c r="Z56"/>
      <c r="AA56"/>
      <c r="AB56"/>
    </row>
    <row r="57" spans="1:28" ht="28.5" x14ac:dyDescent="0.45">
      <c r="B57" s="1" t="s">
        <v>43</v>
      </c>
      <c r="C57" s="1" t="s">
        <v>805</v>
      </c>
      <c r="D57" s="1" t="s">
        <v>94</v>
      </c>
      <c r="E57" s="1" t="s">
        <v>118</v>
      </c>
      <c r="F57" s="1" t="s">
        <v>45</v>
      </c>
      <c r="G57" s="1" t="s">
        <v>805</v>
      </c>
      <c r="H57" s="1" t="s">
        <v>66</v>
      </c>
      <c r="I57" s="1" t="s">
        <v>805</v>
      </c>
      <c r="J57" s="1" t="s">
        <v>95</v>
      </c>
      <c r="K57" s="1" t="s">
        <v>70</v>
      </c>
      <c r="L57" s="33">
        <v>19</v>
      </c>
      <c r="M57" s="33">
        <v>1</v>
      </c>
      <c r="N57"/>
      <c r="O57"/>
      <c r="P57"/>
      <c r="Q57"/>
      <c r="R57"/>
      <c r="S57"/>
      <c r="T57"/>
      <c r="U57"/>
      <c r="V57"/>
      <c r="W57"/>
      <c r="X57"/>
      <c r="Y57"/>
      <c r="Z57"/>
      <c r="AA57"/>
      <c r="AB57"/>
    </row>
    <row r="58" spans="1:28" x14ac:dyDescent="0.45">
      <c r="E58" s="1" t="s">
        <v>120</v>
      </c>
      <c r="F58" s="1" t="s">
        <v>45</v>
      </c>
      <c r="G58" s="1" t="s">
        <v>805</v>
      </c>
      <c r="H58" s="1" t="s">
        <v>66</v>
      </c>
      <c r="I58" s="1" t="s">
        <v>805</v>
      </c>
      <c r="J58" s="1" t="s">
        <v>95</v>
      </c>
      <c r="K58" s="1" t="s">
        <v>70</v>
      </c>
      <c r="L58" s="33">
        <v>50</v>
      </c>
      <c r="M58" s="33">
        <v>1</v>
      </c>
      <c r="N58"/>
      <c r="O58"/>
      <c r="P58"/>
      <c r="Q58"/>
      <c r="R58"/>
      <c r="S58"/>
      <c r="T58"/>
      <c r="U58"/>
      <c r="V58"/>
      <c r="W58"/>
      <c r="X58"/>
      <c r="Y58"/>
      <c r="Z58"/>
      <c r="AA58"/>
      <c r="AB58"/>
    </row>
    <row r="59" spans="1:28" x14ac:dyDescent="0.45">
      <c r="E59" s="1" t="s">
        <v>805</v>
      </c>
      <c r="F59" s="1" t="s">
        <v>45</v>
      </c>
      <c r="G59" s="1" t="s">
        <v>805</v>
      </c>
      <c r="H59" s="1" t="s">
        <v>66</v>
      </c>
      <c r="I59" s="1" t="s">
        <v>805</v>
      </c>
      <c r="J59" s="1" t="s">
        <v>95</v>
      </c>
      <c r="K59" s="1" t="s">
        <v>48</v>
      </c>
      <c r="L59" s="33">
        <v>5</v>
      </c>
      <c r="M59" s="33">
        <v>1</v>
      </c>
      <c r="N59"/>
      <c r="O59"/>
      <c r="P59"/>
      <c r="Q59"/>
      <c r="R59"/>
      <c r="S59"/>
      <c r="T59"/>
      <c r="U59"/>
      <c r="V59"/>
      <c r="W59"/>
      <c r="X59"/>
      <c r="Y59"/>
      <c r="Z59"/>
      <c r="AA59"/>
      <c r="AB59"/>
    </row>
    <row r="60" spans="1:28" x14ac:dyDescent="0.45">
      <c r="K60" s="1" t="s">
        <v>60</v>
      </c>
      <c r="L60" s="33">
        <v>5</v>
      </c>
      <c r="M60" s="33">
        <v>1</v>
      </c>
      <c r="N60"/>
      <c r="O60"/>
      <c r="P60"/>
      <c r="Q60"/>
      <c r="R60"/>
      <c r="S60"/>
      <c r="T60"/>
      <c r="U60"/>
      <c r="V60"/>
      <c r="W60"/>
      <c r="X60"/>
      <c r="Y60"/>
      <c r="Z60"/>
      <c r="AA60"/>
      <c r="AB60"/>
    </row>
    <row r="61" spans="1:28" x14ac:dyDescent="0.45">
      <c r="E61" s="1" t="s">
        <v>114</v>
      </c>
      <c r="F61" s="1" t="s">
        <v>45</v>
      </c>
      <c r="G61" s="1" t="s">
        <v>805</v>
      </c>
      <c r="H61" s="1" t="s">
        <v>66</v>
      </c>
      <c r="I61" s="1" t="s">
        <v>805</v>
      </c>
      <c r="J61" s="1" t="s">
        <v>95</v>
      </c>
      <c r="K61" s="1" t="s">
        <v>70</v>
      </c>
      <c r="L61" s="33">
        <v>15</v>
      </c>
      <c r="M61" s="33">
        <v>1</v>
      </c>
      <c r="N61"/>
      <c r="O61"/>
      <c r="P61"/>
      <c r="Q61"/>
      <c r="R61"/>
      <c r="S61"/>
      <c r="T61"/>
      <c r="U61"/>
      <c r="V61"/>
      <c r="W61"/>
      <c r="X61"/>
      <c r="Y61"/>
      <c r="Z61"/>
      <c r="AA61"/>
      <c r="AB61"/>
    </row>
    <row r="62" spans="1:28" ht="114" x14ac:dyDescent="0.45">
      <c r="A62" s="1" t="s">
        <v>78</v>
      </c>
      <c r="B62" s="1" t="s">
        <v>96</v>
      </c>
      <c r="C62" s="1" t="s">
        <v>805</v>
      </c>
      <c r="D62" s="1" t="s">
        <v>94</v>
      </c>
      <c r="E62" s="1" t="s">
        <v>114</v>
      </c>
      <c r="F62" s="1" t="s">
        <v>341</v>
      </c>
      <c r="G62" s="1" t="s">
        <v>342</v>
      </c>
      <c r="H62" s="1" t="s">
        <v>66</v>
      </c>
      <c r="I62" s="1" t="s">
        <v>340</v>
      </c>
      <c r="J62" s="1" t="s">
        <v>95</v>
      </c>
      <c r="K62" s="1" t="s">
        <v>38</v>
      </c>
      <c r="L62" s="33">
        <v>20</v>
      </c>
      <c r="M62" s="33">
        <v>1</v>
      </c>
      <c r="N62"/>
      <c r="O62"/>
      <c r="P62"/>
      <c r="Q62"/>
      <c r="R62"/>
      <c r="S62"/>
      <c r="T62"/>
      <c r="U62"/>
      <c r="V62"/>
      <c r="W62"/>
      <c r="X62"/>
      <c r="Y62"/>
      <c r="Z62"/>
      <c r="AA62"/>
      <c r="AB62"/>
    </row>
    <row r="63" spans="1:28" ht="356.25" x14ac:dyDescent="0.45">
      <c r="G63" s="1" t="s">
        <v>355</v>
      </c>
      <c r="H63" s="1" t="s">
        <v>66</v>
      </c>
      <c r="I63" s="1" t="s">
        <v>340</v>
      </c>
      <c r="J63" s="1" t="s">
        <v>95</v>
      </c>
      <c r="K63" s="1" t="s">
        <v>38</v>
      </c>
      <c r="L63" s="33">
        <v>4</v>
      </c>
      <c r="M63" s="33">
        <v>2</v>
      </c>
      <c r="N63"/>
      <c r="O63"/>
      <c r="P63"/>
      <c r="Q63"/>
      <c r="R63"/>
      <c r="S63"/>
      <c r="T63"/>
      <c r="U63"/>
      <c r="V63"/>
      <c r="W63"/>
      <c r="X63"/>
      <c r="Y63"/>
      <c r="Z63"/>
      <c r="AA63"/>
      <c r="AB63"/>
    </row>
    <row r="64" spans="1:28" ht="114" x14ac:dyDescent="0.45">
      <c r="E64" s="1" t="s">
        <v>345</v>
      </c>
      <c r="F64" s="1" t="s">
        <v>341</v>
      </c>
      <c r="G64" s="1" t="s">
        <v>342</v>
      </c>
      <c r="H64" s="1" t="s">
        <v>66</v>
      </c>
      <c r="I64" s="1" t="s">
        <v>340</v>
      </c>
      <c r="J64" s="1" t="s">
        <v>95</v>
      </c>
      <c r="K64" s="1" t="s">
        <v>38</v>
      </c>
      <c r="L64" s="33">
        <v>30</v>
      </c>
      <c r="M64" s="33">
        <v>1</v>
      </c>
      <c r="N64"/>
      <c r="O64"/>
      <c r="P64"/>
      <c r="Q64"/>
      <c r="R64"/>
      <c r="S64"/>
      <c r="T64"/>
      <c r="U64"/>
      <c r="V64"/>
      <c r="W64"/>
      <c r="X64"/>
      <c r="Y64"/>
      <c r="Z64"/>
      <c r="AA64"/>
      <c r="AB64"/>
    </row>
    <row r="65" spans="3:28" ht="356.25" x14ac:dyDescent="0.45">
      <c r="G65" s="1" t="s">
        <v>355</v>
      </c>
      <c r="H65" s="1" t="s">
        <v>66</v>
      </c>
      <c r="I65" s="1" t="s">
        <v>340</v>
      </c>
      <c r="J65" s="1" t="s">
        <v>95</v>
      </c>
      <c r="K65" s="1" t="s">
        <v>38</v>
      </c>
      <c r="L65" s="33">
        <v>7.75</v>
      </c>
      <c r="M65" s="33">
        <v>2</v>
      </c>
      <c r="N65"/>
      <c r="O65"/>
      <c r="P65"/>
      <c r="Q65"/>
      <c r="R65"/>
      <c r="S65"/>
      <c r="T65"/>
      <c r="U65"/>
      <c r="V65"/>
      <c r="W65"/>
      <c r="X65"/>
      <c r="Y65"/>
      <c r="Z65"/>
      <c r="AA65"/>
      <c r="AB65"/>
    </row>
    <row r="66" spans="3:28" ht="114" x14ac:dyDescent="0.45">
      <c r="E66" s="1" t="s">
        <v>348</v>
      </c>
      <c r="F66" s="1" t="s">
        <v>341</v>
      </c>
      <c r="G66" s="1" t="s">
        <v>342</v>
      </c>
      <c r="H66" s="1" t="s">
        <v>66</v>
      </c>
      <c r="I66" s="1" t="s">
        <v>340</v>
      </c>
      <c r="J66" s="1" t="s">
        <v>95</v>
      </c>
      <c r="K66" s="1" t="s">
        <v>38</v>
      </c>
      <c r="L66" s="33">
        <v>45</v>
      </c>
      <c r="M66" s="33">
        <v>1</v>
      </c>
      <c r="N66"/>
      <c r="O66"/>
      <c r="P66"/>
      <c r="Q66"/>
      <c r="R66"/>
      <c r="S66"/>
      <c r="T66"/>
      <c r="U66"/>
      <c r="V66"/>
      <c r="W66"/>
      <c r="X66"/>
      <c r="Y66"/>
      <c r="Z66"/>
      <c r="AA66"/>
      <c r="AB66"/>
    </row>
    <row r="67" spans="3:28" ht="356.25" x14ac:dyDescent="0.45">
      <c r="G67" s="1" t="s">
        <v>355</v>
      </c>
      <c r="H67" s="1" t="s">
        <v>66</v>
      </c>
      <c r="I67" s="1" t="s">
        <v>340</v>
      </c>
      <c r="J67" s="1" t="s">
        <v>95</v>
      </c>
      <c r="K67" s="1" t="s">
        <v>38</v>
      </c>
      <c r="L67" s="33">
        <v>13.25</v>
      </c>
      <c r="M67" s="33">
        <v>2</v>
      </c>
      <c r="N67"/>
      <c r="O67"/>
      <c r="P67"/>
      <c r="Q67"/>
      <c r="R67"/>
      <c r="S67"/>
      <c r="T67"/>
      <c r="U67"/>
      <c r="V67"/>
      <c r="W67"/>
      <c r="X67"/>
      <c r="Y67"/>
      <c r="Z67"/>
      <c r="AA67"/>
      <c r="AB67"/>
    </row>
    <row r="68" spans="3:28" ht="114" x14ac:dyDescent="0.45">
      <c r="E68" s="1" t="s">
        <v>351</v>
      </c>
      <c r="F68" s="1" t="s">
        <v>341</v>
      </c>
      <c r="G68" s="1" t="s">
        <v>342</v>
      </c>
      <c r="H68" s="1" t="s">
        <v>66</v>
      </c>
      <c r="I68" s="1" t="s">
        <v>352</v>
      </c>
      <c r="J68" s="1" t="s">
        <v>95</v>
      </c>
      <c r="K68" s="1" t="s">
        <v>38</v>
      </c>
      <c r="L68" s="33">
        <v>25</v>
      </c>
      <c r="M68" s="33">
        <v>2</v>
      </c>
      <c r="N68"/>
      <c r="O68"/>
      <c r="P68"/>
      <c r="Q68"/>
      <c r="R68"/>
      <c r="S68"/>
      <c r="T68"/>
      <c r="U68"/>
      <c r="V68"/>
      <c r="W68"/>
      <c r="X68"/>
      <c r="Y68"/>
      <c r="Z68"/>
      <c r="AA68"/>
      <c r="AB68"/>
    </row>
    <row r="69" spans="3:28" ht="57" x14ac:dyDescent="0.45">
      <c r="I69" s="1" t="s">
        <v>354</v>
      </c>
      <c r="J69" s="1" t="s">
        <v>95</v>
      </c>
      <c r="K69" s="1" t="s">
        <v>38</v>
      </c>
      <c r="L69" s="33">
        <v>15</v>
      </c>
      <c r="M69" s="33">
        <v>2</v>
      </c>
      <c r="N69"/>
      <c r="O69"/>
      <c r="P69"/>
      <c r="Q69"/>
      <c r="R69"/>
      <c r="S69"/>
      <c r="T69"/>
      <c r="U69"/>
      <c r="V69"/>
      <c r="W69"/>
      <c r="X69"/>
      <c r="Y69"/>
      <c r="Z69"/>
      <c r="AA69"/>
      <c r="AB69"/>
    </row>
    <row r="70" spans="3:28" ht="356.25" x14ac:dyDescent="0.45">
      <c r="G70" s="1" t="s">
        <v>355</v>
      </c>
      <c r="H70" s="1" t="s">
        <v>66</v>
      </c>
      <c r="I70" s="1" t="s">
        <v>352</v>
      </c>
      <c r="J70" s="1" t="s">
        <v>95</v>
      </c>
      <c r="K70" s="1" t="s">
        <v>38</v>
      </c>
      <c r="L70" s="33">
        <v>7.625</v>
      </c>
      <c r="M70" s="33">
        <v>4</v>
      </c>
      <c r="N70"/>
      <c r="O70"/>
      <c r="P70"/>
      <c r="Q70"/>
      <c r="R70"/>
      <c r="S70"/>
      <c r="T70"/>
      <c r="U70"/>
      <c r="V70"/>
      <c r="W70"/>
      <c r="X70"/>
      <c r="Y70"/>
      <c r="Z70"/>
      <c r="AA70"/>
      <c r="AB70"/>
    </row>
    <row r="71" spans="3:28" ht="57" x14ac:dyDescent="0.45">
      <c r="I71" s="1" t="s">
        <v>354</v>
      </c>
      <c r="J71" s="1" t="s">
        <v>95</v>
      </c>
      <c r="K71" s="1" t="s">
        <v>38</v>
      </c>
      <c r="L71" s="33">
        <v>15</v>
      </c>
      <c r="M71" s="33">
        <v>4</v>
      </c>
      <c r="N71"/>
      <c r="O71"/>
      <c r="P71"/>
      <c r="Q71"/>
      <c r="R71"/>
      <c r="S71"/>
      <c r="T71"/>
      <c r="U71"/>
      <c r="V71"/>
      <c r="W71"/>
      <c r="X71"/>
      <c r="Y71"/>
      <c r="Z71"/>
      <c r="AA71"/>
      <c r="AB71"/>
    </row>
    <row r="72" spans="3:28" ht="28.5" x14ac:dyDescent="0.45">
      <c r="D72" s="1" t="s">
        <v>306</v>
      </c>
      <c r="E72" s="1" t="s">
        <v>805</v>
      </c>
      <c r="F72" s="1" t="s">
        <v>98</v>
      </c>
      <c r="G72" s="1" t="s">
        <v>805</v>
      </c>
      <c r="H72" s="1" t="s">
        <v>66</v>
      </c>
      <c r="I72" s="1" t="s">
        <v>805</v>
      </c>
      <c r="J72" s="1" t="s">
        <v>95</v>
      </c>
      <c r="K72" s="1" t="s">
        <v>53</v>
      </c>
      <c r="L72" s="33"/>
      <c r="M72" s="33">
        <v>1</v>
      </c>
      <c r="N72"/>
      <c r="O72"/>
      <c r="P72"/>
      <c r="Q72"/>
      <c r="R72"/>
      <c r="S72"/>
      <c r="T72"/>
      <c r="U72"/>
      <c r="V72"/>
      <c r="W72"/>
      <c r="X72"/>
      <c r="Y72"/>
      <c r="Z72"/>
      <c r="AA72"/>
      <c r="AB72"/>
    </row>
    <row r="73" spans="3:28" ht="28.5" x14ac:dyDescent="0.45">
      <c r="C73" s="1" t="s">
        <v>287</v>
      </c>
      <c r="D73" s="1" t="s">
        <v>94</v>
      </c>
      <c r="E73" s="1" t="s">
        <v>118</v>
      </c>
      <c r="F73" s="1" t="s">
        <v>98</v>
      </c>
      <c r="G73" s="1" t="s">
        <v>805</v>
      </c>
      <c r="H73" s="1" t="s">
        <v>66</v>
      </c>
      <c r="I73" s="1" t="s">
        <v>805</v>
      </c>
      <c r="J73" s="1" t="s">
        <v>95</v>
      </c>
      <c r="K73" s="1" t="s">
        <v>61</v>
      </c>
      <c r="L73" s="33">
        <v>20</v>
      </c>
      <c r="M73" s="33">
        <v>1</v>
      </c>
      <c r="N73"/>
      <c r="O73"/>
      <c r="P73"/>
      <c r="Q73"/>
      <c r="R73"/>
      <c r="S73"/>
      <c r="T73"/>
      <c r="U73"/>
      <c r="V73"/>
      <c r="W73"/>
      <c r="X73"/>
      <c r="Y73"/>
      <c r="Z73"/>
      <c r="AA73"/>
      <c r="AB73"/>
    </row>
    <row r="74" spans="3:28" x14ac:dyDescent="0.45">
      <c r="E74" s="1" t="s">
        <v>126</v>
      </c>
      <c r="F74" s="1" t="s">
        <v>98</v>
      </c>
      <c r="G74" s="1" t="s">
        <v>805</v>
      </c>
      <c r="H74" s="1" t="s">
        <v>66</v>
      </c>
      <c r="I74" s="1" t="s">
        <v>805</v>
      </c>
      <c r="J74" s="1" t="s">
        <v>95</v>
      </c>
      <c r="K74" s="1" t="s">
        <v>61</v>
      </c>
      <c r="L74" s="33">
        <v>50</v>
      </c>
      <c r="M74" s="33">
        <v>1</v>
      </c>
      <c r="N74"/>
      <c r="O74"/>
      <c r="P74"/>
      <c r="Q74"/>
      <c r="R74"/>
      <c r="S74"/>
      <c r="T74"/>
      <c r="U74"/>
      <c r="V74"/>
      <c r="W74"/>
      <c r="X74"/>
      <c r="Y74"/>
      <c r="Z74"/>
      <c r="AA74"/>
      <c r="AB74"/>
    </row>
    <row r="75" spans="3:28" x14ac:dyDescent="0.45">
      <c r="E75" s="1" t="s">
        <v>114</v>
      </c>
      <c r="F75" s="1" t="s">
        <v>98</v>
      </c>
      <c r="G75" s="1" t="s">
        <v>805</v>
      </c>
      <c r="H75" s="1" t="s">
        <v>66</v>
      </c>
      <c r="I75" s="1" t="s">
        <v>805</v>
      </c>
      <c r="J75" s="1" t="s">
        <v>95</v>
      </c>
      <c r="K75" s="1" t="s">
        <v>61</v>
      </c>
      <c r="L75" s="33">
        <v>15</v>
      </c>
      <c r="M75" s="33">
        <v>1</v>
      </c>
      <c r="N75"/>
      <c r="O75"/>
      <c r="P75"/>
      <c r="Q75"/>
      <c r="R75"/>
      <c r="S75"/>
      <c r="T75"/>
      <c r="U75"/>
      <c r="V75"/>
      <c r="W75"/>
      <c r="X75"/>
      <c r="Y75"/>
      <c r="Z75"/>
      <c r="AA75"/>
      <c r="AB75"/>
    </row>
    <row r="76" spans="3:28" ht="71.25" x14ac:dyDescent="0.45">
      <c r="C76" s="1" t="s">
        <v>292</v>
      </c>
      <c r="D76" s="1" t="s">
        <v>94</v>
      </c>
      <c r="E76" s="1" t="s">
        <v>120</v>
      </c>
      <c r="F76" s="1" t="s">
        <v>98</v>
      </c>
      <c r="G76" s="1" t="s">
        <v>805</v>
      </c>
      <c r="H76" s="1" t="s">
        <v>66</v>
      </c>
      <c r="I76" s="1" t="s">
        <v>805</v>
      </c>
      <c r="J76" s="1" t="s">
        <v>95</v>
      </c>
      <c r="K76" s="1" t="s">
        <v>61</v>
      </c>
      <c r="L76" s="33">
        <v>50</v>
      </c>
      <c r="M76" s="33">
        <v>1</v>
      </c>
      <c r="N76"/>
      <c r="O76"/>
      <c r="P76"/>
      <c r="Q76"/>
      <c r="R76"/>
      <c r="S76"/>
      <c r="T76"/>
      <c r="U76"/>
      <c r="V76"/>
      <c r="W76"/>
      <c r="X76"/>
      <c r="Y76"/>
      <c r="Z76"/>
      <c r="AA76"/>
      <c r="AB76"/>
    </row>
    <row r="77" spans="3:28" ht="42.75" x14ac:dyDescent="0.45">
      <c r="C77" s="1" t="s">
        <v>315</v>
      </c>
      <c r="D77" s="1" t="s">
        <v>94</v>
      </c>
      <c r="E77" s="1" t="s">
        <v>118</v>
      </c>
      <c r="F77" s="1" t="s">
        <v>316</v>
      </c>
      <c r="G77" s="1" t="s">
        <v>805</v>
      </c>
      <c r="H77" s="1" t="s">
        <v>66</v>
      </c>
      <c r="I77" s="1" t="s">
        <v>805</v>
      </c>
      <c r="J77" s="1" t="s">
        <v>95</v>
      </c>
      <c r="K77" s="1" t="s">
        <v>69</v>
      </c>
      <c r="L77" s="33">
        <v>24</v>
      </c>
      <c r="M77" s="33">
        <v>3</v>
      </c>
      <c r="N77"/>
      <c r="O77"/>
      <c r="P77"/>
      <c r="Q77"/>
      <c r="R77"/>
      <c r="S77"/>
      <c r="T77"/>
      <c r="U77"/>
      <c r="V77"/>
      <c r="W77"/>
      <c r="X77"/>
      <c r="Y77"/>
      <c r="Z77"/>
      <c r="AA77"/>
      <c r="AB77"/>
    </row>
    <row r="78" spans="3:28" x14ac:dyDescent="0.45">
      <c r="E78" s="1" t="s">
        <v>120</v>
      </c>
      <c r="F78" s="1" t="s">
        <v>316</v>
      </c>
      <c r="G78" s="1" t="s">
        <v>805</v>
      </c>
      <c r="H78" s="1" t="s">
        <v>66</v>
      </c>
      <c r="I78" s="1" t="s">
        <v>805</v>
      </c>
      <c r="J78" s="1" t="s">
        <v>95</v>
      </c>
      <c r="K78" s="1" t="s">
        <v>69</v>
      </c>
      <c r="L78" s="33">
        <v>48</v>
      </c>
      <c r="M78" s="33">
        <v>3</v>
      </c>
      <c r="N78"/>
      <c r="O78"/>
      <c r="P78"/>
      <c r="Q78"/>
      <c r="R78"/>
      <c r="S78"/>
      <c r="T78"/>
      <c r="U78"/>
      <c r="V78"/>
      <c r="W78"/>
      <c r="X78"/>
      <c r="Y78"/>
      <c r="Z78"/>
      <c r="AA78"/>
      <c r="AB78"/>
    </row>
    <row r="79" spans="3:28" x14ac:dyDescent="0.45">
      <c r="E79" s="1" t="s">
        <v>126</v>
      </c>
      <c r="F79" s="1" t="s">
        <v>316</v>
      </c>
      <c r="G79" s="1" t="s">
        <v>805</v>
      </c>
      <c r="H79" s="1" t="s">
        <v>66</v>
      </c>
      <c r="I79" s="1" t="s">
        <v>805</v>
      </c>
      <c r="J79" s="1" t="s">
        <v>95</v>
      </c>
      <c r="K79" s="1" t="s">
        <v>69</v>
      </c>
      <c r="L79" s="33">
        <v>32</v>
      </c>
      <c r="M79" s="33">
        <v>3</v>
      </c>
      <c r="N79"/>
      <c r="O79"/>
      <c r="P79"/>
      <c r="Q79"/>
      <c r="R79"/>
      <c r="S79"/>
      <c r="T79"/>
      <c r="U79"/>
      <c r="V79"/>
      <c r="W79"/>
      <c r="X79"/>
      <c r="Y79"/>
      <c r="Z79"/>
      <c r="AA79"/>
      <c r="AB79"/>
    </row>
    <row r="80" spans="3:28" ht="42.75" x14ac:dyDescent="0.45">
      <c r="C80" s="1" t="s">
        <v>322</v>
      </c>
      <c r="D80" s="1" t="s">
        <v>94</v>
      </c>
      <c r="E80" s="1" t="s">
        <v>118</v>
      </c>
      <c r="F80" s="1" t="s">
        <v>316</v>
      </c>
      <c r="G80" s="1" t="s">
        <v>805</v>
      </c>
      <c r="H80" s="1" t="s">
        <v>66</v>
      </c>
      <c r="I80" s="1" t="s">
        <v>805</v>
      </c>
      <c r="J80" s="1" t="s">
        <v>95</v>
      </c>
      <c r="K80" s="1" t="s">
        <v>69</v>
      </c>
      <c r="L80" s="33">
        <v>16</v>
      </c>
      <c r="M80" s="33">
        <v>3</v>
      </c>
      <c r="N80"/>
      <c r="O80"/>
      <c r="P80"/>
      <c r="Q80"/>
      <c r="R80"/>
      <c r="S80"/>
      <c r="T80"/>
      <c r="U80"/>
      <c r="V80"/>
      <c r="W80"/>
      <c r="X80"/>
      <c r="Y80"/>
      <c r="Z80"/>
      <c r="AA80"/>
      <c r="AB80"/>
    </row>
    <row r="81" spans="2:28" x14ac:dyDescent="0.45">
      <c r="E81" s="1" t="s">
        <v>120</v>
      </c>
      <c r="F81" s="1" t="s">
        <v>316</v>
      </c>
      <c r="G81" s="1" t="s">
        <v>805</v>
      </c>
      <c r="H81" s="1" t="s">
        <v>66</v>
      </c>
      <c r="I81" s="1" t="s">
        <v>805</v>
      </c>
      <c r="J81" s="1" t="s">
        <v>95</v>
      </c>
      <c r="K81" s="1" t="s">
        <v>69</v>
      </c>
      <c r="L81" s="33">
        <v>32</v>
      </c>
      <c r="M81" s="33">
        <v>3</v>
      </c>
      <c r="N81"/>
      <c r="O81"/>
      <c r="P81"/>
      <c r="Q81"/>
      <c r="R81"/>
      <c r="S81"/>
      <c r="T81"/>
      <c r="U81"/>
      <c r="V81"/>
      <c r="W81"/>
      <c r="X81"/>
      <c r="Y81"/>
      <c r="Z81"/>
      <c r="AA81"/>
      <c r="AB81"/>
    </row>
    <row r="82" spans="2:28" x14ac:dyDescent="0.45">
      <c r="E82" s="1" t="s">
        <v>126</v>
      </c>
      <c r="F82" s="1" t="s">
        <v>316</v>
      </c>
      <c r="G82" s="1" t="s">
        <v>805</v>
      </c>
      <c r="H82" s="1" t="s">
        <v>66</v>
      </c>
      <c r="I82" s="1" t="s">
        <v>805</v>
      </c>
      <c r="J82" s="1" t="s">
        <v>95</v>
      </c>
      <c r="K82" s="1" t="s">
        <v>69</v>
      </c>
      <c r="L82" s="33">
        <v>21.333333333333332</v>
      </c>
      <c r="M82" s="33">
        <v>3</v>
      </c>
      <c r="N82"/>
      <c r="O82"/>
      <c r="P82"/>
      <c r="Q82"/>
      <c r="R82"/>
      <c r="S82"/>
      <c r="T82"/>
      <c r="U82"/>
      <c r="V82"/>
      <c r="W82"/>
      <c r="X82"/>
      <c r="Y82"/>
      <c r="Z82"/>
      <c r="AA82"/>
      <c r="AB82"/>
    </row>
    <row r="83" spans="2:28" ht="42.75" x14ac:dyDescent="0.45">
      <c r="C83" s="1" t="s">
        <v>323</v>
      </c>
      <c r="D83" s="1" t="s">
        <v>94</v>
      </c>
      <c r="E83" s="1" t="s">
        <v>118</v>
      </c>
      <c r="F83" s="1" t="s">
        <v>316</v>
      </c>
      <c r="G83" s="1" t="s">
        <v>805</v>
      </c>
      <c r="H83" s="1" t="s">
        <v>66</v>
      </c>
      <c r="I83" s="1" t="s">
        <v>805</v>
      </c>
      <c r="J83" s="1" t="s">
        <v>95</v>
      </c>
      <c r="K83" s="1" t="s">
        <v>69</v>
      </c>
      <c r="L83" s="33">
        <v>8</v>
      </c>
      <c r="M83" s="33">
        <v>3</v>
      </c>
      <c r="N83"/>
      <c r="O83"/>
      <c r="P83"/>
      <c r="Q83"/>
      <c r="R83"/>
      <c r="S83"/>
      <c r="T83"/>
      <c r="U83"/>
      <c r="V83"/>
      <c r="W83"/>
      <c r="X83"/>
      <c r="Y83"/>
      <c r="Z83"/>
      <c r="AA83"/>
      <c r="AB83"/>
    </row>
    <row r="84" spans="2:28" x14ac:dyDescent="0.45">
      <c r="E84" s="1" t="s">
        <v>120</v>
      </c>
      <c r="F84" s="1" t="s">
        <v>316</v>
      </c>
      <c r="G84" s="1" t="s">
        <v>805</v>
      </c>
      <c r="H84" s="1" t="s">
        <v>66</v>
      </c>
      <c r="I84" s="1" t="s">
        <v>805</v>
      </c>
      <c r="J84" s="1" t="s">
        <v>95</v>
      </c>
      <c r="K84" s="1" t="s">
        <v>69</v>
      </c>
      <c r="L84" s="33">
        <v>16</v>
      </c>
      <c r="M84" s="33">
        <v>3</v>
      </c>
      <c r="N84"/>
      <c r="O84"/>
      <c r="P84"/>
      <c r="Q84"/>
      <c r="R84"/>
      <c r="S84"/>
      <c r="T84"/>
      <c r="U84"/>
      <c r="V84"/>
      <c r="W84"/>
      <c r="X84"/>
      <c r="Y84"/>
      <c r="Z84"/>
      <c r="AA84"/>
      <c r="AB84"/>
    </row>
    <row r="85" spans="2:28" x14ac:dyDescent="0.45">
      <c r="E85" s="1" t="s">
        <v>126</v>
      </c>
      <c r="F85" s="1" t="s">
        <v>316</v>
      </c>
      <c r="G85" s="1" t="s">
        <v>805</v>
      </c>
      <c r="H85" s="1" t="s">
        <v>66</v>
      </c>
      <c r="I85" s="1" t="s">
        <v>805</v>
      </c>
      <c r="J85" s="1" t="s">
        <v>95</v>
      </c>
      <c r="K85" s="1" t="s">
        <v>69</v>
      </c>
      <c r="L85" s="33">
        <v>10.666666666666666</v>
      </c>
      <c r="M85" s="33">
        <v>3</v>
      </c>
      <c r="N85"/>
      <c r="O85"/>
      <c r="P85"/>
      <c r="Q85"/>
      <c r="R85"/>
      <c r="S85"/>
      <c r="T85"/>
      <c r="U85"/>
      <c r="V85"/>
      <c r="W85"/>
      <c r="X85"/>
      <c r="Y85"/>
      <c r="Z85"/>
      <c r="AA85"/>
      <c r="AB85"/>
    </row>
    <row r="86" spans="2:28" ht="57" x14ac:dyDescent="0.45">
      <c r="C86" s="1" t="s">
        <v>325</v>
      </c>
      <c r="D86" s="1" t="s">
        <v>94</v>
      </c>
      <c r="E86" s="1" t="s">
        <v>118</v>
      </c>
      <c r="F86" s="1" t="s">
        <v>316</v>
      </c>
      <c r="G86" s="1" t="s">
        <v>805</v>
      </c>
      <c r="H86" s="1" t="s">
        <v>66</v>
      </c>
      <c r="I86" s="1" t="s">
        <v>805</v>
      </c>
      <c r="J86" s="1" t="s">
        <v>95</v>
      </c>
      <c r="K86" s="1" t="s">
        <v>69</v>
      </c>
      <c r="L86" s="33">
        <v>7.875</v>
      </c>
      <c r="M86" s="33">
        <v>2</v>
      </c>
      <c r="N86"/>
      <c r="O86"/>
      <c r="P86"/>
      <c r="Q86"/>
      <c r="R86"/>
      <c r="S86"/>
      <c r="T86"/>
      <c r="U86"/>
      <c r="V86"/>
      <c r="W86"/>
      <c r="X86"/>
      <c r="Y86"/>
      <c r="Z86"/>
      <c r="AA86"/>
      <c r="AB86"/>
    </row>
    <row r="87" spans="2:28" x14ac:dyDescent="0.45">
      <c r="E87" s="1" t="s">
        <v>120</v>
      </c>
      <c r="F87" s="1" t="s">
        <v>316</v>
      </c>
      <c r="G87" s="1" t="s">
        <v>805</v>
      </c>
      <c r="H87" s="1" t="s">
        <v>66</v>
      </c>
      <c r="I87" s="1" t="s">
        <v>805</v>
      </c>
      <c r="J87" s="1" t="s">
        <v>95</v>
      </c>
      <c r="K87" s="1" t="s">
        <v>69</v>
      </c>
      <c r="L87" s="33">
        <v>15.75</v>
      </c>
      <c r="M87" s="33">
        <v>2</v>
      </c>
      <c r="N87"/>
      <c r="O87"/>
      <c r="P87"/>
      <c r="Q87"/>
      <c r="R87"/>
      <c r="S87"/>
      <c r="T87"/>
      <c r="U87"/>
      <c r="V87"/>
      <c r="W87"/>
      <c r="X87"/>
      <c r="Y87"/>
      <c r="Z87"/>
      <c r="AA87"/>
      <c r="AB87"/>
    </row>
    <row r="88" spans="2:28" x14ac:dyDescent="0.45">
      <c r="E88" s="1" t="s">
        <v>126</v>
      </c>
      <c r="F88" s="1" t="s">
        <v>316</v>
      </c>
      <c r="G88" s="1" t="s">
        <v>805</v>
      </c>
      <c r="H88" s="1" t="s">
        <v>66</v>
      </c>
      <c r="I88" s="1" t="s">
        <v>805</v>
      </c>
      <c r="J88" s="1" t="s">
        <v>95</v>
      </c>
      <c r="K88" s="1" t="s">
        <v>69</v>
      </c>
      <c r="L88" s="33">
        <v>10.5</v>
      </c>
      <c r="M88" s="33">
        <v>2</v>
      </c>
      <c r="N88"/>
      <c r="O88"/>
      <c r="P88"/>
      <c r="Q88"/>
      <c r="R88"/>
      <c r="S88"/>
      <c r="T88"/>
      <c r="U88"/>
      <c r="V88"/>
      <c r="W88"/>
      <c r="X88"/>
      <c r="Y88"/>
      <c r="Z88"/>
      <c r="AA88"/>
      <c r="AB88"/>
    </row>
    <row r="89" spans="2:28" ht="42.75" x14ac:dyDescent="0.45">
      <c r="C89" s="1" t="s">
        <v>370</v>
      </c>
      <c r="D89" s="1" t="s">
        <v>94</v>
      </c>
      <c r="E89" s="1">
        <v>100</v>
      </c>
      <c r="F89" s="1" t="s">
        <v>341</v>
      </c>
      <c r="G89" s="1" t="s">
        <v>805</v>
      </c>
      <c r="H89" s="1" t="s">
        <v>66</v>
      </c>
      <c r="I89" s="1" t="s">
        <v>368</v>
      </c>
      <c r="J89" s="1" t="s">
        <v>95</v>
      </c>
      <c r="K89" s="1" t="s">
        <v>38</v>
      </c>
      <c r="L89" s="33">
        <v>50</v>
      </c>
      <c r="M89" s="33">
        <v>1</v>
      </c>
      <c r="N89"/>
      <c r="O89"/>
      <c r="P89"/>
      <c r="Q89"/>
      <c r="R89"/>
      <c r="S89"/>
      <c r="T89"/>
      <c r="U89"/>
      <c r="V89"/>
      <c r="W89"/>
      <c r="X89"/>
      <c r="Y89"/>
      <c r="Z89"/>
      <c r="AA89"/>
      <c r="AB89"/>
    </row>
    <row r="90" spans="2:28" ht="42.75" x14ac:dyDescent="0.45">
      <c r="E90" s="1" t="s">
        <v>351</v>
      </c>
      <c r="F90" s="1" t="s">
        <v>341</v>
      </c>
      <c r="G90" s="1" t="s">
        <v>805</v>
      </c>
      <c r="H90" s="1" t="s">
        <v>66</v>
      </c>
      <c r="I90" s="1" t="s">
        <v>368</v>
      </c>
      <c r="J90" s="1" t="s">
        <v>95</v>
      </c>
      <c r="K90" s="1" t="s">
        <v>38</v>
      </c>
      <c r="L90" s="33">
        <v>100</v>
      </c>
      <c r="M90" s="33">
        <v>1</v>
      </c>
      <c r="N90"/>
      <c r="O90"/>
      <c r="P90"/>
      <c r="Q90"/>
      <c r="R90"/>
      <c r="S90"/>
      <c r="T90"/>
      <c r="U90"/>
      <c r="V90"/>
      <c r="W90"/>
      <c r="X90"/>
      <c r="Y90"/>
      <c r="Z90"/>
      <c r="AA90"/>
      <c r="AB90"/>
    </row>
    <row r="91" spans="2:28" ht="171" x14ac:dyDescent="0.45">
      <c r="C91" s="1" t="s">
        <v>371</v>
      </c>
      <c r="D91" s="1" t="s">
        <v>94</v>
      </c>
      <c r="E91" s="1" t="s">
        <v>351</v>
      </c>
      <c r="F91" s="1" t="s">
        <v>341</v>
      </c>
      <c r="G91" s="1" t="s">
        <v>805</v>
      </c>
      <c r="H91" s="1" t="s">
        <v>66</v>
      </c>
      <c r="I91" s="1" t="s">
        <v>368</v>
      </c>
      <c r="J91" s="1" t="s">
        <v>95</v>
      </c>
      <c r="K91" s="1" t="s">
        <v>38</v>
      </c>
      <c r="L91" s="33">
        <v>80</v>
      </c>
      <c r="M91" s="33">
        <v>1</v>
      </c>
      <c r="N91"/>
      <c r="O91"/>
      <c r="P91"/>
      <c r="Q91"/>
      <c r="R91"/>
      <c r="S91"/>
      <c r="T91"/>
      <c r="U91"/>
      <c r="V91"/>
      <c r="W91"/>
      <c r="X91"/>
      <c r="Y91"/>
      <c r="Z91"/>
      <c r="AA91"/>
      <c r="AB91"/>
    </row>
    <row r="92" spans="2:28" ht="42.75" x14ac:dyDescent="0.45">
      <c r="E92" s="1">
        <v>80</v>
      </c>
      <c r="F92" s="1" t="s">
        <v>341</v>
      </c>
      <c r="G92" s="1" t="s">
        <v>805</v>
      </c>
      <c r="H92" s="1" t="s">
        <v>66</v>
      </c>
      <c r="I92" s="1" t="s">
        <v>368</v>
      </c>
      <c r="J92" s="1" t="s">
        <v>95</v>
      </c>
      <c r="K92" s="1" t="s">
        <v>38</v>
      </c>
      <c r="L92" s="33">
        <v>40</v>
      </c>
      <c r="M92" s="33">
        <v>1</v>
      </c>
      <c r="N92"/>
      <c r="O92"/>
      <c r="P92"/>
      <c r="Q92"/>
      <c r="R92"/>
      <c r="S92"/>
      <c r="T92"/>
      <c r="U92"/>
      <c r="V92"/>
      <c r="W92"/>
      <c r="X92"/>
      <c r="Y92"/>
      <c r="Z92"/>
      <c r="AA92"/>
      <c r="AB92"/>
    </row>
    <row r="93" spans="2:28" ht="42.75" x14ac:dyDescent="0.45">
      <c r="C93" s="1" t="s">
        <v>372</v>
      </c>
      <c r="D93" s="1" t="s">
        <v>94</v>
      </c>
      <c r="E93" s="1">
        <v>50</v>
      </c>
      <c r="F93" s="1" t="s">
        <v>341</v>
      </c>
      <c r="G93" s="1" t="s">
        <v>805</v>
      </c>
      <c r="H93" s="1" t="s">
        <v>66</v>
      </c>
      <c r="I93" s="1" t="s">
        <v>368</v>
      </c>
      <c r="J93" s="1" t="s">
        <v>95</v>
      </c>
      <c r="K93" s="1" t="s">
        <v>38</v>
      </c>
      <c r="L93" s="33">
        <v>25</v>
      </c>
      <c r="M93" s="33">
        <v>1</v>
      </c>
      <c r="N93"/>
      <c r="O93"/>
      <c r="P93"/>
      <c r="Q93"/>
      <c r="R93"/>
      <c r="S93"/>
      <c r="T93"/>
      <c r="U93"/>
      <c r="V93"/>
      <c r="W93"/>
      <c r="X93"/>
      <c r="Y93"/>
      <c r="Z93"/>
      <c r="AA93"/>
      <c r="AB93"/>
    </row>
    <row r="94" spans="2:28" ht="42.75" x14ac:dyDescent="0.45">
      <c r="E94" s="1" t="s">
        <v>351</v>
      </c>
      <c r="F94" s="1" t="s">
        <v>341</v>
      </c>
      <c r="G94" s="1" t="s">
        <v>805</v>
      </c>
      <c r="H94" s="1" t="s">
        <v>66</v>
      </c>
      <c r="I94" s="1" t="s">
        <v>368</v>
      </c>
      <c r="J94" s="1" t="s">
        <v>95</v>
      </c>
      <c r="K94" s="1" t="s">
        <v>38</v>
      </c>
      <c r="L94" s="33">
        <v>50</v>
      </c>
      <c r="M94" s="33">
        <v>1</v>
      </c>
      <c r="N94"/>
      <c r="O94"/>
      <c r="P94"/>
      <c r="Q94"/>
      <c r="R94"/>
      <c r="S94"/>
      <c r="T94"/>
      <c r="U94"/>
      <c r="V94"/>
      <c r="W94"/>
      <c r="X94"/>
      <c r="Y94"/>
      <c r="Z94"/>
      <c r="AA94"/>
      <c r="AB94"/>
    </row>
    <row r="95" spans="2:28" ht="28.5" x14ac:dyDescent="0.45">
      <c r="B95" s="1" t="s">
        <v>43</v>
      </c>
      <c r="C95" s="1" t="s">
        <v>805</v>
      </c>
      <c r="D95" s="1" t="s">
        <v>94</v>
      </c>
      <c r="E95" s="1" t="s">
        <v>126</v>
      </c>
      <c r="F95" s="1" t="s">
        <v>45</v>
      </c>
      <c r="G95" s="1" t="s">
        <v>541</v>
      </c>
      <c r="H95" s="1" t="s">
        <v>66</v>
      </c>
      <c r="I95" s="1" t="s">
        <v>805</v>
      </c>
      <c r="J95" s="1" t="s">
        <v>95</v>
      </c>
      <c r="K95" s="1" t="s">
        <v>51</v>
      </c>
      <c r="L95" s="33">
        <v>4.3180000000000005</v>
      </c>
      <c r="M95" s="33">
        <v>1</v>
      </c>
      <c r="N95"/>
      <c r="O95"/>
      <c r="P95"/>
      <c r="Q95"/>
      <c r="R95"/>
      <c r="S95"/>
      <c r="T95"/>
      <c r="U95"/>
      <c r="V95"/>
      <c r="W95"/>
      <c r="X95"/>
      <c r="Y95"/>
      <c r="Z95"/>
      <c r="AA95"/>
      <c r="AB95"/>
    </row>
    <row r="96" spans="2:28" ht="28.5" x14ac:dyDescent="0.45">
      <c r="G96" s="1" t="s">
        <v>542</v>
      </c>
      <c r="H96" s="1" t="s">
        <v>66</v>
      </c>
      <c r="I96" s="1" t="s">
        <v>805</v>
      </c>
      <c r="J96" s="1" t="s">
        <v>95</v>
      </c>
      <c r="K96" s="1" t="s">
        <v>51</v>
      </c>
      <c r="L96" s="33">
        <v>10.16</v>
      </c>
      <c r="M96" s="33">
        <v>1</v>
      </c>
      <c r="N96"/>
      <c r="O96"/>
      <c r="P96"/>
      <c r="Q96"/>
      <c r="R96"/>
      <c r="S96"/>
      <c r="T96"/>
      <c r="U96"/>
      <c r="V96"/>
      <c r="W96"/>
      <c r="X96"/>
      <c r="Y96"/>
      <c r="Z96"/>
      <c r="AA96"/>
      <c r="AB96"/>
    </row>
    <row r="97" spans="5:28" ht="28.5" x14ac:dyDescent="0.45">
      <c r="E97" s="1" t="s">
        <v>805</v>
      </c>
      <c r="F97" s="1" t="s">
        <v>45</v>
      </c>
      <c r="G97" s="1" t="s">
        <v>216</v>
      </c>
      <c r="H97" s="1" t="s">
        <v>66</v>
      </c>
      <c r="I97" s="1" t="s">
        <v>805</v>
      </c>
      <c r="J97" s="1" t="s">
        <v>95</v>
      </c>
      <c r="K97" s="1" t="s">
        <v>51</v>
      </c>
      <c r="L97" s="33">
        <v>0.88900000000000001</v>
      </c>
      <c r="M97" s="33">
        <v>1</v>
      </c>
      <c r="N97"/>
      <c r="O97"/>
      <c r="P97"/>
      <c r="Q97"/>
      <c r="R97"/>
      <c r="S97"/>
      <c r="T97"/>
      <c r="U97"/>
      <c r="V97"/>
      <c r="W97"/>
      <c r="X97"/>
      <c r="Y97"/>
      <c r="Z97"/>
      <c r="AA97"/>
      <c r="AB97"/>
    </row>
    <row r="98" spans="5:28" ht="28.5" x14ac:dyDescent="0.45">
      <c r="G98" s="1" t="s">
        <v>205</v>
      </c>
      <c r="H98" s="1" t="s">
        <v>66</v>
      </c>
      <c r="I98" s="1" t="s">
        <v>805</v>
      </c>
      <c r="J98" s="1" t="s">
        <v>95</v>
      </c>
      <c r="K98" s="1" t="s">
        <v>51</v>
      </c>
      <c r="L98" s="33">
        <v>3.4924999999999997</v>
      </c>
      <c r="M98" s="33">
        <v>2</v>
      </c>
      <c r="N98"/>
      <c r="O98"/>
      <c r="P98"/>
      <c r="Q98"/>
      <c r="R98"/>
      <c r="S98"/>
      <c r="T98"/>
      <c r="U98"/>
      <c r="V98"/>
      <c r="W98"/>
      <c r="X98"/>
      <c r="Y98"/>
      <c r="Z98"/>
      <c r="AA98"/>
      <c r="AB98"/>
    </row>
    <row r="99" spans="5:28" ht="28.5" x14ac:dyDescent="0.45">
      <c r="G99" s="1" t="s">
        <v>203</v>
      </c>
      <c r="H99" s="1" t="s">
        <v>66</v>
      </c>
      <c r="I99" s="1" t="s">
        <v>805</v>
      </c>
      <c r="J99" s="1" t="s">
        <v>95</v>
      </c>
      <c r="K99" s="1" t="s">
        <v>51</v>
      </c>
      <c r="L99" s="33">
        <v>12.7</v>
      </c>
      <c r="M99" s="33">
        <v>2</v>
      </c>
      <c r="N99"/>
      <c r="O99"/>
      <c r="P99"/>
      <c r="Q99"/>
      <c r="R99"/>
      <c r="S99"/>
      <c r="T99"/>
      <c r="U99"/>
      <c r="V99"/>
      <c r="W99"/>
      <c r="X99"/>
      <c r="Y99"/>
      <c r="Z99"/>
      <c r="AA99"/>
      <c r="AB99"/>
    </row>
    <row r="100" spans="5:28" x14ac:dyDescent="0.45">
      <c r="G100" s="1" t="s">
        <v>214</v>
      </c>
      <c r="H100" s="1" t="s">
        <v>66</v>
      </c>
      <c r="I100" s="1" t="s">
        <v>805</v>
      </c>
      <c r="J100" s="1" t="s">
        <v>95</v>
      </c>
      <c r="K100" s="1" t="s">
        <v>51</v>
      </c>
      <c r="L100" s="33">
        <v>50.8</v>
      </c>
      <c r="M100" s="33">
        <v>1</v>
      </c>
      <c r="N100"/>
      <c r="O100"/>
      <c r="P100"/>
      <c r="Q100"/>
      <c r="R100"/>
      <c r="S100"/>
      <c r="T100"/>
      <c r="U100"/>
      <c r="V100"/>
      <c r="W100"/>
      <c r="X100"/>
      <c r="Y100"/>
      <c r="Z100"/>
      <c r="AA100"/>
      <c r="AB100"/>
    </row>
    <row r="101" spans="5:28" x14ac:dyDescent="0.45">
      <c r="G101" s="1" t="s">
        <v>202</v>
      </c>
      <c r="H101" s="1" t="s">
        <v>66</v>
      </c>
      <c r="I101" s="1" t="s">
        <v>805</v>
      </c>
      <c r="J101" s="1" t="s">
        <v>95</v>
      </c>
      <c r="K101" s="1" t="s">
        <v>52</v>
      </c>
      <c r="L101" s="33">
        <v>2</v>
      </c>
      <c r="M101" s="33">
        <v>1</v>
      </c>
      <c r="N101"/>
      <c r="O101"/>
      <c r="P101"/>
      <c r="Q101"/>
      <c r="R101"/>
      <c r="S101"/>
      <c r="T101"/>
      <c r="U101"/>
      <c r="V101"/>
      <c r="W101"/>
      <c r="X101"/>
      <c r="Y101"/>
      <c r="Z101"/>
      <c r="AA101"/>
      <c r="AB101"/>
    </row>
    <row r="102" spans="5:28" ht="28.5" x14ac:dyDescent="0.45">
      <c r="G102" s="1" t="s">
        <v>805</v>
      </c>
      <c r="H102" s="1" t="s">
        <v>66</v>
      </c>
      <c r="I102" s="1" t="s">
        <v>143</v>
      </c>
      <c r="J102" s="1" t="s">
        <v>95</v>
      </c>
      <c r="K102" s="1" t="s">
        <v>61</v>
      </c>
      <c r="L102" s="33">
        <v>2</v>
      </c>
      <c r="M102" s="33">
        <v>1</v>
      </c>
      <c r="N102"/>
      <c r="O102"/>
      <c r="P102"/>
      <c r="Q102"/>
      <c r="R102"/>
      <c r="S102"/>
      <c r="T102"/>
      <c r="U102"/>
      <c r="V102"/>
      <c r="W102"/>
      <c r="X102"/>
      <c r="Y102"/>
      <c r="Z102"/>
      <c r="AA102"/>
      <c r="AB102"/>
    </row>
    <row r="103" spans="5:28" ht="28.5" x14ac:dyDescent="0.45">
      <c r="I103" s="1" t="s">
        <v>142</v>
      </c>
      <c r="J103" s="1" t="s">
        <v>95</v>
      </c>
      <c r="K103" s="1" t="s">
        <v>61</v>
      </c>
      <c r="L103" s="33">
        <v>8</v>
      </c>
      <c r="M103" s="33">
        <v>1</v>
      </c>
      <c r="N103"/>
      <c r="O103"/>
      <c r="P103"/>
      <c r="Q103"/>
      <c r="R103"/>
      <c r="S103"/>
      <c r="T103"/>
      <c r="U103"/>
      <c r="V103"/>
      <c r="W103"/>
      <c r="X103"/>
      <c r="Y103"/>
      <c r="Z103"/>
      <c r="AA103"/>
      <c r="AB103"/>
    </row>
    <row r="104" spans="5:28" ht="28.5" x14ac:dyDescent="0.45">
      <c r="I104" s="1" t="s">
        <v>139</v>
      </c>
      <c r="J104" s="1" t="s">
        <v>95</v>
      </c>
      <c r="K104" s="1" t="s">
        <v>61</v>
      </c>
      <c r="L104" s="33">
        <v>14</v>
      </c>
      <c r="M104" s="33">
        <v>2</v>
      </c>
      <c r="N104"/>
      <c r="O104"/>
      <c r="P104"/>
      <c r="Q104"/>
      <c r="R104"/>
      <c r="S104"/>
      <c r="T104"/>
      <c r="U104"/>
      <c r="V104"/>
      <c r="W104"/>
      <c r="X104"/>
      <c r="Y104"/>
      <c r="Z104"/>
      <c r="AA104"/>
      <c r="AB104"/>
    </row>
    <row r="105" spans="5:28" x14ac:dyDescent="0.45">
      <c r="I105" s="1" t="s">
        <v>805</v>
      </c>
      <c r="J105" s="1" t="s">
        <v>95</v>
      </c>
      <c r="K105" s="1" t="s">
        <v>61</v>
      </c>
      <c r="L105" s="33">
        <v>4.5</v>
      </c>
      <c r="M105" s="33">
        <v>1</v>
      </c>
      <c r="N105"/>
      <c r="O105"/>
      <c r="P105"/>
      <c r="Q105"/>
      <c r="R105"/>
      <c r="S105"/>
      <c r="T105"/>
      <c r="U105"/>
      <c r="V105"/>
      <c r="W105"/>
      <c r="X105"/>
      <c r="Y105"/>
      <c r="Z105"/>
      <c r="AA105"/>
      <c r="AB105"/>
    </row>
    <row r="106" spans="5:28" ht="28.5" x14ac:dyDescent="0.45">
      <c r="H106" s="1" t="s">
        <v>138</v>
      </c>
      <c r="I106" s="1" t="s">
        <v>139</v>
      </c>
      <c r="J106" s="1" t="s">
        <v>95</v>
      </c>
      <c r="K106" s="1" t="s">
        <v>55</v>
      </c>
      <c r="L106" s="33">
        <v>0.3</v>
      </c>
      <c r="M106" s="33">
        <v>1</v>
      </c>
      <c r="N106"/>
      <c r="O106"/>
      <c r="P106"/>
      <c r="Q106"/>
      <c r="R106"/>
      <c r="S106"/>
      <c r="T106"/>
      <c r="U106"/>
      <c r="V106"/>
      <c r="W106"/>
      <c r="X106"/>
      <c r="Y106"/>
      <c r="Z106"/>
      <c r="AA106"/>
      <c r="AB106"/>
    </row>
    <row r="107" spans="5:28" ht="28.5" x14ac:dyDescent="0.45">
      <c r="H107" s="1" t="s">
        <v>141</v>
      </c>
      <c r="I107" s="1" t="s">
        <v>143</v>
      </c>
      <c r="J107" s="1" t="s">
        <v>95</v>
      </c>
      <c r="K107" s="1" t="s">
        <v>55</v>
      </c>
      <c r="L107" s="33">
        <v>0.3</v>
      </c>
      <c r="M107" s="33">
        <v>1</v>
      </c>
      <c r="N107"/>
      <c r="O107"/>
      <c r="P107"/>
      <c r="Q107"/>
      <c r="R107"/>
      <c r="S107"/>
      <c r="T107"/>
      <c r="U107"/>
      <c r="V107"/>
      <c r="W107"/>
      <c r="X107"/>
      <c r="Y107"/>
      <c r="Z107"/>
      <c r="AA107"/>
      <c r="AB107"/>
    </row>
    <row r="108" spans="5:28" ht="28.5" x14ac:dyDescent="0.45">
      <c r="I108" s="1" t="s">
        <v>142</v>
      </c>
      <c r="J108" s="1" t="s">
        <v>95</v>
      </c>
      <c r="K108" s="1" t="s">
        <v>55</v>
      </c>
      <c r="L108" s="33">
        <v>0.6</v>
      </c>
      <c r="M108" s="33">
        <v>1</v>
      </c>
      <c r="N108"/>
      <c r="O108"/>
      <c r="P108"/>
      <c r="Q108"/>
      <c r="R108"/>
      <c r="S108"/>
      <c r="T108"/>
      <c r="U108"/>
      <c r="V108"/>
      <c r="W108"/>
      <c r="X108"/>
      <c r="Y108"/>
      <c r="Z108"/>
      <c r="AA108"/>
      <c r="AB108"/>
    </row>
    <row r="109" spans="5:28" ht="28.5" x14ac:dyDescent="0.45">
      <c r="H109" s="1" t="s">
        <v>144</v>
      </c>
      <c r="I109" s="1" t="s">
        <v>143</v>
      </c>
      <c r="J109" s="1" t="s">
        <v>95</v>
      </c>
      <c r="K109" s="1" t="s">
        <v>55</v>
      </c>
      <c r="L109" s="33">
        <v>0.3</v>
      </c>
      <c r="M109" s="33">
        <v>1</v>
      </c>
      <c r="N109"/>
      <c r="O109"/>
      <c r="P109"/>
      <c r="Q109"/>
      <c r="R109"/>
      <c r="S109"/>
      <c r="T109"/>
      <c r="U109"/>
      <c r="V109"/>
      <c r="W109"/>
      <c r="X109"/>
      <c r="Y109"/>
      <c r="Z109"/>
      <c r="AA109"/>
      <c r="AB109"/>
    </row>
    <row r="110" spans="5:28" ht="28.5" x14ac:dyDescent="0.45">
      <c r="I110" s="1" t="s">
        <v>142</v>
      </c>
      <c r="J110" s="1" t="s">
        <v>95</v>
      </c>
      <c r="K110" s="1" t="s">
        <v>55</v>
      </c>
      <c r="L110" s="33">
        <v>1</v>
      </c>
      <c r="M110" s="33">
        <v>1</v>
      </c>
      <c r="N110"/>
      <c r="O110"/>
      <c r="P110"/>
      <c r="Q110"/>
      <c r="R110"/>
      <c r="S110"/>
      <c r="T110"/>
      <c r="U110"/>
      <c r="V110"/>
      <c r="W110"/>
      <c r="X110"/>
      <c r="Y110"/>
      <c r="Z110"/>
      <c r="AA110"/>
      <c r="AB110"/>
    </row>
    <row r="111" spans="5:28" ht="28.5" x14ac:dyDescent="0.45">
      <c r="H111" s="1" t="s">
        <v>146</v>
      </c>
      <c r="I111" s="1" t="s">
        <v>142</v>
      </c>
      <c r="J111" s="1" t="s">
        <v>95</v>
      </c>
      <c r="K111" s="1" t="s">
        <v>55</v>
      </c>
      <c r="L111" s="33">
        <v>10</v>
      </c>
      <c r="M111" s="33">
        <v>1</v>
      </c>
      <c r="N111"/>
      <c r="O111"/>
      <c r="P111"/>
      <c r="Q111"/>
      <c r="R111"/>
      <c r="S111"/>
      <c r="T111"/>
      <c r="U111"/>
      <c r="V111"/>
      <c r="W111"/>
      <c r="X111"/>
      <c r="Y111"/>
      <c r="Z111"/>
      <c r="AA111"/>
      <c r="AB111"/>
    </row>
    <row r="112" spans="5:28" ht="28.5" x14ac:dyDescent="0.45">
      <c r="I112" s="1" t="s">
        <v>147</v>
      </c>
      <c r="J112" s="1" t="s">
        <v>95</v>
      </c>
      <c r="K112" s="1" t="s">
        <v>55</v>
      </c>
      <c r="L112" s="33">
        <v>0.3</v>
      </c>
      <c r="M112" s="33">
        <v>1</v>
      </c>
      <c r="N112"/>
      <c r="O112"/>
      <c r="P112"/>
      <c r="Q112"/>
      <c r="R112"/>
      <c r="S112"/>
      <c r="T112"/>
      <c r="U112"/>
      <c r="V112"/>
      <c r="W112"/>
      <c r="X112"/>
      <c r="Y112"/>
      <c r="Z112"/>
      <c r="AA112"/>
      <c r="AB112"/>
    </row>
    <row r="113" spans="4:28" x14ac:dyDescent="0.45">
      <c r="G113" s="1" t="s">
        <v>545</v>
      </c>
      <c r="H113" s="1" t="s">
        <v>66</v>
      </c>
      <c r="I113" s="1" t="s">
        <v>805</v>
      </c>
      <c r="J113" s="1" t="s">
        <v>95</v>
      </c>
      <c r="K113" s="1" t="s">
        <v>52</v>
      </c>
      <c r="L113" s="33">
        <v>0.125</v>
      </c>
      <c r="M113" s="33">
        <v>2</v>
      </c>
      <c r="N113"/>
      <c r="O113"/>
      <c r="P113"/>
      <c r="Q113"/>
      <c r="R113"/>
      <c r="S113"/>
      <c r="T113"/>
      <c r="U113"/>
      <c r="V113"/>
      <c r="W113"/>
      <c r="X113"/>
      <c r="Y113"/>
      <c r="Z113"/>
      <c r="AA113"/>
      <c r="AB113"/>
    </row>
    <row r="114" spans="4:28" ht="28.5" x14ac:dyDescent="0.45">
      <c r="G114" s="1" t="s">
        <v>546</v>
      </c>
      <c r="H114" s="1" t="s">
        <v>66</v>
      </c>
      <c r="I114" s="1" t="s">
        <v>805</v>
      </c>
      <c r="J114" s="1" t="s">
        <v>95</v>
      </c>
      <c r="K114" s="1" t="s">
        <v>52</v>
      </c>
      <c r="L114" s="33">
        <v>0.5</v>
      </c>
      <c r="M114" s="33">
        <v>1</v>
      </c>
      <c r="N114"/>
      <c r="O114"/>
      <c r="P114"/>
    </row>
    <row r="115" spans="4:28" ht="28.5" x14ac:dyDescent="0.45">
      <c r="G115" s="1" t="s">
        <v>540</v>
      </c>
      <c r="H115" s="1" t="s">
        <v>66</v>
      </c>
      <c r="I115" s="1" t="s">
        <v>805</v>
      </c>
      <c r="J115" s="1" t="s">
        <v>95</v>
      </c>
      <c r="K115" s="1" t="s">
        <v>51</v>
      </c>
      <c r="L115" s="33">
        <v>0.30480000000000002</v>
      </c>
      <c r="M115" s="33">
        <v>1</v>
      </c>
      <c r="N115"/>
      <c r="O115"/>
      <c r="P115"/>
    </row>
    <row r="116" spans="4:28" ht="28.5" x14ac:dyDescent="0.45">
      <c r="G116" s="1" t="s">
        <v>547</v>
      </c>
      <c r="H116" s="1" t="s">
        <v>66</v>
      </c>
      <c r="I116" s="1" t="s">
        <v>805</v>
      </c>
      <c r="J116" s="1" t="s">
        <v>95</v>
      </c>
      <c r="K116" s="1" t="s">
        <v>52</v>
      </c>
      <c r="L116" s="33">
        <v>3.2</v>
      </c>
      <c r="M116" s="33">
        <v>1</v>
      </c>
      <c r="N116"/>
      <c r="O116"/>
      <c r="P116"/>
    </row>
    <row r="117" spans="4:28" x14ac:dyDescent="0.45">
      <c r="E117" s="1" t="s">
        <v>114</v>
      </c>
      <c r="F117" s="1" t="s">
        <v>45</v>
      </c>
      <c r="G117" s="1" t="s">
        <v>541</v>
      </c>
      <c r="H117" s="1" t="s">
        <v>66</v>
      </c>
      <c r="I117" s="1" t="s">
        <v>805</v>
      </c>
      <c r="J117" s="1" t="s">
        <v>95</v>
      </c>
      <c r="K117" s="1" t="s">
        <v>51</v>
      </c>
      <c r="L117" s="33">
        <v>17.779999999999998</v>
      </c>
      <c r="M117" s="33">
        <v>1</v>
      </c>
      <c r="N117"/>
      <c r="O117"/>
      <c r="P117"/>
    </row>
    <row r="118" spans="4:28" ht="28.5" x14ac:dyDescent="0.45">
      <c r="G118" s="1" t="s">
        <v>542</v>
      </c>
      <c r="H118" s="1" t="s">
        <v>66</v>
      </c>
      <c r="I118" s="1" t="s">
        <v>805</v>
      </c>
      <c r="J118" s="1" t="s">
        <v>95</v>
      </c>
      <c r="K118" s="1" t="s">
        <v>51</v>
      </c>
      <c r="L118" s="33">
        <v>91.44</v>
      </c>
      <c r="M118" s="33">
        <v>1</v>
      </c>
      <c r="N118"/>
      <c r="O118"/>
      <c r="P118"/>
    </row>
    <row r="119" spans="4:28" ht="71.25" x14ac:dyDescent="0.45">
      <c r="D119" s="1" t="s">
        <v>428</v>
      </c>
      <c r="E119" s="1" t="s">
        <v>120</v>
      </c>
      <c r="F119" s="1" t="s">
        <v>259</v>
      </c>
      <c r="G119" s="1" t="s">
        <v>538</v>
      </c>
      <c r="H119" s="1" t="s">
        <v>66</v>
      </c>
      <c r="I119" s="1" t="s">
        <v>805</v>
      </c>
      <c r="J119" s="1" t="s">
        <v>80</v>
      </c>
      <c r="K119" s="1" t="s">
        <v>57</v>
      </c>
      <c r="L119" s="33">
        <v>0.5</v>
      </c>
      <c r="M119" s="33">
        <v>1</v>
      </c>
      <c r="N119"/>
      <c r="O119"/>
      <c r="P119"/>
    </row>
    <row r="120" spans="4:28" ht="42.75" x14ac:dyDescent="0.45">
      <c r="K120" s="1" t="s">
        <v>245</v>
      </c>
      <c r="L120" s="33">
        <v>0.5</v>
      </c>
      <c r="M120" s="33">
        <v>1</v>
      </c>
      <c r="N120"/>
      <c r="O120"/>
      <c r="P120"/>
    </row>
    <row r="121" spans="4:28" ht="28.5" x14ac:dyDescent="0.45">
      <c r="F121" s="1" t="s">
        <v>45</v>
      </c>
      <c r="G121" s="1" t="s">
        <v>253</v>
      </c>
      <c r="H121" s="1" t="s">
        <v>66</v>
      </c>
      <c r="I121" s="1" t="s">
        <v>805</v>
      </c>
      <c r="J121" s="1" t="s">
        <v>80</v>
      </c>
      <c r="K121" s="1" t="s">
        <v>57</v>
      </c>
      <c r="L121" s="33">
        <v>0.75</v>
      </c>
      <c r="M121" s="33">
        <v>1</v>
      </c>
      <c r="N121"/>
      <c r="O121"/>
      <c r="P121"/>
    </row>
    <row r="122" spans="4:28" ht="42.75" x14ac:dyDescent="0.45">
      <c r="K122" s="1" t="s">
        <v>245</v>
      </c>
      <c r="L122" s="33">
        <v>0.75</v>
      </c>
      <c r="M122" s="33">
        <v>1</v>
      </c>
      <c r="N122"/>
      <c r="O122"/>
      <c r="P122"/>
    </row>
    <row r="123" spans="4:28" ht="28.5" x14ac:dyDescent="0.45">
      <c r="G123" s="1" t="s">
        <v>256</v>
      </c>
      <c r="H123" s="1" t="s">
        <v>66</v>
      </c>
      <c r="I123" s="1" t="s">
        <v>805</v>
      </c>
      <c r="J123" s="1" t="s">
        <v>80</v>
      </c>
      <c r="K123" s="1" t="s">
        <v>57</v>
      </c>
      <c r="L123" s="33">
        <v>2.5</v>
      </c>
      <c r="M123" s="33">
        <v>1</v>
      </c>
      <c r="N123"/>
      <c r="O123"/>
      <c r="P123"/>
    </row>
    <row r="124" spans="4:28" ht="42.75" x14ac:dyDescent="0.45">
      <c r="K124" s="1" t="s">
        <v>245</v>
      </c>
      <c r="L124" s="33">
        <v>2.5</v>
      </c>
      <c r="M124" s="33">
        <v>1</v>
      </c>
      <c r="N124"/>
      <c r="O124"/>
      <c r="P124"/>
    </row>
    <row r="125" spans="4:28" ht="28.5" x14ac:dyDescent="0.45">
      <c r="G125" s="1" t="s">
        <v>251</v>
      </c>
      <c r="H125" s="1" t="s">
        <v>66</v>
      </c>
      <c r="I125" s="1" t="s">
        <v>805</v>
      </c>
      <c r="J125" s="1" t="s">
        <v>80</v>
      </c>
      <c r="K125" s="1" t="s">
        <v>57</v>
      </c>
      <c r="L125" s="33">
        <v>0.47250000000000003</v>
      </c>
      <c r="M125" s="33">
        <v>1</v>
      </c>
      <c r="N125"/>
      <c r="O125"/>
      <c r="P125"/>
    </row>
    <row r="126" spans="4:28" ht="42.75" x14ac:dyDescent="0.45">
      <c r="K126" s="1" t="s">
        <v>245</v>
      </c>
      <c r="L126" s="33">
        <v>0.47250000000000003</v>
      </c>
      <c r="M126" s="33">
        <v>1</v>
      </c>
      <c r="N126"/>
      <c r="O126"/>
      <c r="P126"/>
    </row>
    <row r="127" spans="4:28" x14ac:dyDescent="0.45">
      <c r="G127" s="1" t="s">
        <v>202</v>
      </c>
      <c r="H127" s="1" t="s">
        <v>66</v>
      </c>
      <c r="I127" s="1" t="s">
        <v>805</v>
      </c>
      <c r="J127" s="1" t="s">
        <v>80</v>
      </c>
      <c r="K127" s="1" t="s">
        <v>57</v>
      </c>
      <c r="L127" s="33">
        <v>1.2000000000000002</v>
      </c>
      <c r="M127" s="33">
        <v>1</v>
      </c>
      <c r="N127"/>
      <c r="O127"/>
      <c r="P127"/>
    </row>
    <row r="128" spans="4:28" ht="42.75" x14ac:dyDescent="0.45">
      <c r="K128" s="1" t="s">
        <v>245</v>
      </c>
      <c r="L128" s="33">
        <v>1.2000000000000002</v>
      </c>
      <c r="M128" s="33">
        <v>1</v>
      </c>
      <c r="N128"/>
      <c r="O128"/>
      <c r="P128"/>
    </row>
    <row r="129" spans="3:16" x14ac:dyDescent="0.45">
      <c r="G129" s="1" t="s">
        <v>197</v>
      </c>
      <c r="H129" s="1" t="s">
        <v>66</v>
      </c>
      <c r="I129" s="1" t="s">
        <v>805</v>
      </c>
      <c r="J129" s="1" t="s">
        <v>80</v>
      </c>
      <c r="K129" s="1" t="s">
        <v>57</v>
      </c>
      <c r="L129" s="33">
        <v>1.875</v>
      </c>
      <c r="M129" s="33">
        <v>1</v>
      </c>
      <c r="N129"/>
      <c r="O129"/>
      <c r="P129"/>
    </row>
    <row r="130" spans="3:16" ht="42.75" x14ac:dyDescent="0.45">
      <c r="K130" s="1" t="s">
        <v>245</v>
      </c>
      <c r="L130" s="33">
        <v>1.875</v>
      </c>
      <c r="M130" s="33">
        <v>1</v>
      </c>
      <c r="N130"/>
      <c r="O130"/>
      <c r="P130"/>
    </row>
    <row r="131" spans="3:16" x14ac:dyDescent="0.45">
      <c r="G131" s="1" t="s">
        <v>247</v>
      </c>
      <c r="H131" s="1" t="s">
        <v>66</v>
      </c>
      <c r="I131" s="1" t="s">
        <v>805</v>
      </c>
      <c r="J131" s="1" t="s">
        <v>80</v>
      </c>
      <c r="K131" s="1" t="s">
        <v>57</v>
      </c>
      <c r="L131" s="33">
        <v>0.315</v>
      </c>
      <c r="M131" s="33">
        <v>1</v>
      </c>
      <c r="N131"/>
      <c r="O131"/>
      <c r="P131"/>
    </row>
    <row r="132" spans="3:16" ht="42.75" x14ac:dyDescent="0.45">
      <c r="K132" s="1" t="s">
        <v>245</v>
      </c>
      <c r="L132" s="33">
        <v>0.315</v>
      </c>
      <c r="M132" s="33">
        <v>1</v>
      </c>
      <c r="N132"/>
      <c r="O132"/>
      <c r="P132"/>
    </row>
    <row r="133" spans="3:16" x14ac:dyDescent="0.45">
      <c r="G133" s="1" t="s">
        <v>257</v>
      </c>
      <c r="H133" s="1" t="s">
        <v>66</v>
      </c>
      <c r="I133" s="1" t="s">
        <v>805</v>
      </c>
      <c r="J133" s="1" t="s">
        <v>80</v>
      </c>
      <c r="K133" s="1" t="s">
        <v>57</v>
      </c>
      <c r="L133" s="33">
        <v>1.4999999999999999E-2</v>
      </c>
      <c r="M133" s="33">
        <v>1</v>
      </c>
      <c r="N133"/>
      <c r="O133"/>
      <c r="P133"/>
    </row>
    <row r="134" spans="3:16" ht="42.75" x14ac:dyDescent="0.45">
      <c r="K134" s="1" t="s">
        <v>245</v>
      </c>
      <c r="L134" s="33">
        <v>1.4999999999999999E-2</v>
      </c>
      <c r="M134" s="33">
        <v>1</v>
      </c>
      <c r="N134"/>
      <c r="O134"/>
      <c r="P134"/>
    </row>
    <row r="135" spans="3:16" ht="42.75" x14ac:dyDescent="0.45">
      <c r="E135" s="1" t="s">
        <v>805</v>
      </c>
      <c r="F135" s="1" t="s">
        <v>45</v>
      </c>
      <c r="G135" s="1" t="s">
        <v>805</v>
      </c>
      <c r="H135" s="1" t="s">
        <v>66</v>
      </c>
      <c r="I135" s="1" t="s">
        <v>265</v>
      </c>
      <c r="J135" s="1" t="s">
        <v>80</v>
      </c>
      <c r="K135" s="1" t="s">
        <v>261</v>
      </c>
      <c r="L135" s="33">
        <v>1.4999999999999999E-2</v>
      </c>
      <c r="M135" s="33">
        <v>1</v>
      </c>
      <c r="N135"/>
      <c r="O135"/>
      <c r="P135"/>
    </row>
    <row r="136" spans="3:16" x14ac:dyDescent="0.45">
      <c r="E136" s="1" t="s">
        <v>537</v>
      </c>
      <c r="F136" s="1" t="s">
        <v>260</v>
      </c>
      <c r="G136" s="1" t="s">
        <v>260</v>
      </c>
      <c r="H136" s="1" t="s">
        <v>66</v>
      </c>
      <c r="I136" s="1" t="s">
        <v>805</v>
      </c>
      <c r="J136" s="1" t="s">
        <v>80</v>
      </c>
      <c r="K136" s="1" t="s">
        <v>57</v>
      </c>
      <c r="L136" s="33">
        <v>1.4999999999999999E-2</v>
      </c>
      <c r="M136" s="33">
        <v>1</v>
      </c>
      <c r="N136"/>
      <c r="O136"/>
      <c r="P136"/>
    </row>
    <row r="137" spans="3:16" ht="42.75" x14ac:dyDescent="0.45">
      <c r="K137" s="1" t="s">
        <v>245</v>
      </c>
      <c r="L137" s="33">
        <v>1.4999999999999999E-2</v>
      </c>
      <c r="M137" s="33">
        <v>1</v>
      </c>
      <c r="N137"/>
      <c r="O137"/>
      <c r="P137"/>
    </row>
    <row r="138" spans="3:16" ht="42.75" x14ac:dyDescent="0.45">
      <c r="D138" s="1" t="s">
        <v>554</v>
      </c>
      <c r="E138" s="1" t="s">
        <v>351</v>
      </c>
      <c r="F138" s="1" t="s">
        <v>45</v>
      </c>
      <c r="G138" s="1" t="s">
        <v>805</v>
      </c>
      <c r="H138" s="1" t="s">
        <v>66</v>
      </c>
      <c r="I138" s="1" t="s">
        <v>555</v>
      </c>
      <c r="J138" s="1" t="s">
        <v>391</v>
      </c>
      <c r="K138" s="1" t="s">
        <v>74</v>
      </c>
      <c r="L138" s="33">
        <v>4</v>
      </c>
      <c r="M138" s="33">
        <v>1</v>
      </c>
      <c r="N138"/>
      <c r="O138"/>
      <c r="P138"/>
    </row>
    <row r="139" spans="3:16" ht="42.75" x14ac:dyDescent="0.45">
      <c r="I139" s="1" t="s">
        <v>562</v>
      </c>
      <c r="J139" s="1" t="s">
        <v>391</v>
      </c>
      <c r="K139" s="1" t="s">
        <v>74</v>
      </c>
      <c r="L139" s="33">
        <v>56.2</v>
      </c>
      <c r="M139" s="33">
        <v>1</v>
      </c>
      <c r="N139"/>
      <c r="O139"/>
      <c r="P139"/>
    </row>
    <row r="140" spans="3:16" ht="42.75" x14ac:dyDescent="0.45">
      <c r="I140" s="1" t="s">
        <v>564</v>
      </c>
      <c r="J140" s="1" t="s">
        <v>391</v>
      </c>
      <c r="K140" s="1" t="s">
        <v>74</v>
      </c>
      <c r="L140" s="33">
        <v>2</v>
      </c>
      <c r="M140" s="33">
        <v>1</v>
      </c>
      <c r="N140"/>
      <c r="O140"/>
      <c r="P140"/>
    </row>
    <row r="141" spans="3:16" ht="42.75" x14ac:dyDescent="0.45">
      <c r="I141" s="1" t="s">
        <v>567</v>
      </c>
      <c r="J141" s="1" t="s">
        <v>391</v>
      </c>
      <c r="K141" s="1" t="s">
        <v>74</v>
      </c>
      <c r="L141" s="33">
        <v>14.12</v>
      </c>
      <c r="M141" s="33">
        <v>1</v>
      </c>
      <c r="N141"/>
      <c r="O141"/>
      <c r="P141"/>
    </row>
    <row r="142" spans="3:16" ht="71.25" x14ac:dyDescent="0.45">
      <c r="C142" s="1" t="s">
        <v>82</v>
      </c>
      <c r="D142" s="1" t="s">
        <v>428</v>
      </c>
      <c r="E142" s="1" t="s">
        <v>805</v>
      </c>
      <c r="F142" s="1" t="s">
        <v>45</v>
      </c>
      <c r="G142" s="1" t="s">
        <v>805</v>
      </c>
      <c r="H142" s="1" t="s">
        <v>66</v>
      </c>
      <c r="I142" s="1" t="s">
        <v>805</v>
      </c>
      <c r="J142" s="1" t="s">
        <v>80</v>
      </c>
      <c r="K142" s="1" t="s">
        <v>74</v>
      </c>
      <c r="L142" s="33">
        <v>0.01</v>
      </c>
      <c r="M142" s="33">
        <v>1</v>
      </c>
      <c r="N142"/>
      <c r="O142"/>
      <c r="P142"/>
    </row>
    <row r="143" spans="3:16" ht="71.25" x14ac:dyDescent="0.45">
      <c r="C143" s="1" t="s">
        <v>300</v>
      </c>
      <c r="D143" s="1" t="s">
        <v>390</v>
      </c>
      <c r="E143" s="1" t="s">
        <v>351</v>
      </c>
      <c r="F143" s="1" t="s">
        <v>45</v>
      </c>
      <c r="G143" s="1" t="s">
        <v>805</v>
      </c>
      <c r="H143" s="1" t="s">
        <v>392</v>
      </c>
      <c r="I143" s="1" t="s">
        <v>393</v>
      </c>
      <c r="J143" s="1" t="s">
        <v>391</v>
      </c>
      <c r="K143" s="1" t="s">
        <v>64</v>
      </c>
      <c r="L143" s="33">
        <v>7.2000000000000007E-3</v>
      </c>
      <c r="M143" s="33">
        <v>1</v>
      </c>
      <c r="N143"/>
      <c r="O143"/>
      <c r="P143"/>
    </row>
    <row r="144" spans="3:16" ht="71.25" x14ac:dyDescent="0.45">
      <c r="I144" s="1" t="s">
        <v>395</v>
      </c>
      <c r="J144" s="1" t="s">
        <v>391</v>
      </c>
      <c r="K144" s="1" t="s">
        <v>64</v>
      </c>
      <c r="L144" s="33">
        <v>3.6000000000000003E-3</v>
      </c>
      <c r="M144" s="33">
        <v>1</v>
      </c>
      <c r="N144"/>
      <c r="O144"/>
      <c r="P144"/>
    </row>
    <row r="145" spans="2:16" ht="85.5" x14ac:dyDescent="0.45">
      <c r="I145" s="1" t="s">
        <v>396</v>
      </c>
      <c r="J145" s="1" t="s">
        <v>391</v>
      </c>
      <c r="K145" s="1" t="s">
        <v>64</v>
      </c>
      <c r="L145" s="33">
        <v>5.4000000000000003E-3</v>
      </c>
      <c r="M145" s="33">
        <v>1</v>
      </c>
      <c r="N145"/>
      <c r="O145"/>
      <c r="P145"/>
    </row>
    <row r="146" spans="2:16" ht="71.25" x14ac:dyDescent="0.45">
      <c r="C146" s="1" t="s">
        <v>398</v>
      </c>
      <c r="D146" s="1" t="s">
        <v>390</v>
      </c>
      <c r="E146" s="1" t="s">
        <v>351</v>
      </c>
      <c r="F146" s="1" t="s">
        <v>45</v>
      </c>
      <c r="G146" s="1" t="s">
        <v>805</v>
      </c>
      <c r="H146" s="1" t="s">
        <v>392</v>
      </c>
      <c r="I146" s="1" t="s">
        <v>397</v>
      </c>
      <c r="J146" s="1" t="s">
        <v>391</v>
      </c>
      <c r="K146" s="1" t="s">
        <v>64</v>
      </c>
      <c r="L146" s="33">
        <v>1.4E-2</v>
      </c>
      <c r="M146" s="33">
        <v>1</v>
      </c>
      <c r="N146"/>
      <c r="O146"/>
      <c r="P146"/>
    </row>
    <row r="147" spans="2:16" ht="99.75" x14ac:dyDescent="0.45">
      <c r="C147" s="1" t="s">
        <v>399</v>
      </c>
      <c r="D147" s="1" t="s">
        <v>390</v>
      </c>
      <c r="E147" s="1" t="s">
        <v>351</v>
      </c>
      <c r="F147" s="1" t="s">
        <v>45</v>
      </c>
      <c r="G147" s="1" t="s">
        <v>805</v>
      </c>
      <c r="H147" s="1" t="s">
        <v>392</v>
      </c>
      <c r="I147" s="1" t="s">
        <v>397</v>
      </c>
      <c r="J147" s="1" t="s">
        <v>391</v>
      </c>
      <c r="K147" s="1" t="s">
        <v>64</v>
      </c>
      <c r="L147" s="33">
        <v>2E-3</v>
      </c>
      <c r="M147" s="33">
        <v>1</v>
      </c>
      <c r="N147"/>
      <c r="O147"/>
      <c r="P147"/>
    </row>
    <row r="148" spans="2:16" ht="99.75" x14ac:dyDescent="0.45">
      <c r="C148" s="1" t="s">
        <v>400</v>
      </c>
      <c r="D148" s="1" t="s">
        <v>390</v>
      </c>
      <c r="E148" s="1" t="s">
        <v>351</v>
      </c>
      <c r="F148" s="1" t="s">
        <v>45</v>
      </c>
      <c r="G148" s="1" t="s">
        <v>805</v>
      </c>
      <c r="H148" s="1" t="s">
        <v>392</v>
      </c>
      <c r="I148" s="1" t="s">
        <v>397</v>
      </c>
      <c r="J148" s="1" t="s">
        <v>391</v>
      </c>
      <c r="K148" s="1" t="s">
        <v>64</v>
      </c>
      <c r="L148" s="33">
        <v>3.6000000000000003E-3</v>
      </c>
      <c r="M148" s="33">
        <v>1</v>
      </c>
      <c r="N148"/>
      <c r="O148"/>
      <c r="P148"/>
    </row>
    <row r="149" spans="2:16" ht="57" x14ac:dyDescent="0.45">
      <c r="C149" s="1" t="s">
        <v>401</v>
      </c>
      <c r="D149" s="1" t="s">
        <v>390</v>
      </c>
      <c r="E149" s="1" t="s">
        <v>351</v>
      </c>
      <c r="F149" s="1" t="s">
        <v>45</v>
      </c>
      <c r="G149" s="1" t="s">
        <v>805</v>
      </c>
      <c r="H149" s="1" t="s">
        <v>392</v>
      </c>
      <c r="I149" s="1" t="s">
        <v>397</v>
      </c>
      <c r="J149" s="1" t="s">
        <v>391</v>
      </c>
      <c r="K149" s="1" t="s">
        <v>64</v>
      </c>
      <c r="L149" s="33">
        <v>5.4000000000000003E-3</v>
      </c>
      <c r="M149" s="33">
        <v>1</v>
      </c>
      <c r="N149"/>
      <c r="O149"/>
      <c r="P149"/>
    </row>
    <row r="150" spans="2:16" ht="99.75" x14ac:dyDescent="0.45">
      <c r="C150" s="1" t="s">
        <v>559</v>
      </c>
      <c r="D150" s="1" t="s">
        <v>554</v>
      </c>
      <c r="E150" s="1" t="s">
        <v>351</v>
      </c>
      <c r="F150" s="1" t="s">
        <v>45</v>
      </c>
      <c r="G150" s="1" t="s">
        <v>805</v>
      </c>
      <c r="H150" s="1" t="s">
        <v>66</v>
      </c>
      <c r="I150" s="1" t="s">
        <v>558</v>
      </c>
      <c r="J150" s="1" t="s">
        <v>391</v>
      </c>
      <c r="K150" s="1" t="s">
        <v>74</v>
      </c>
      <c r="L150" s="33">
        <v>12.6</v>
      </c>
      <c r="M150" s="33">
        <v>1</v>
      </c>
      <c r="N150"/>
      <c r="O150"/>
      <c r="P150"/>
    </row>
    <row r="151" spans="2:16" ht="42.75" x14ac:dyDescent="0.45">
      <c r="I151" s="1" t="s">
        <v>565</v>
      </c>
      <c r="J151" s="1" t="s">
        <v>391</v>
      </c>
      <c r="K151" s="1" t="s">
        <v>74</v>
      </c>
      <c r="L151" s="33">
        <v>3.5</v>
      </c>
      <c r="M151" s="33">
        <v>1</v>
      </c>
      <c r="N151"/>
      <c r="O151"/>
      <c r="P151"/>
    </row>
    <row r="152" spans="2:16" ht="171" x14ac:dyDescent="0.45">
      <c r="C152" s="1" t="s">
        <v>561</v>
      </c>
      <c r="D152" s="1" t="s">
        <v>554</v>
      </c>
      <c r="E152" s="1" t="s">
        <v>351</v>
      </c>
      <c r="F152" s="1" t="s">
        <v>45</v>
      </c>
      <c r="G152" s="1" t="s">
        <v>805</v>
      </c>
      <c r="H152" s="1" t="s">
        <v>66</v>
      </c>
      <c r="I152" s="1" t="s">
        <v>560</v>
      </c>
      <c r="J152" s="1" t="s">
        <v>391</v>
      </c>
      <c r="K152" s="1" t="s">
        <v>74</v>
      </c>
      <c r="L152" s="33">
        <v>25.1</v>
      </c>
      <c r="M152" s="33">
        <v>1</v>
      </c>
      <c r="N152"/>
      <c r="O152"/>
      <c r="P152"/>
    </row>
    <row r="153" spans="2:16" ht="42.75" x14ac:dyDescent="0.45">
      <c r="I153" s="1" t="s">
        <v>566</v>
      </c>
      <c r="J153" s="1" t="s">
        <v>391</v>
      </c>
      <c r="K153" s="1" t="s">
        <v>74</v>
      </c>
      <c r="L153" s="33">
        <v>7.08</v>
      </c>
      <c r="M153" s="33">
        <v>1</v>
      </c>
      <c r="N153"/>
      <c r="O153"/>
      <c r="P153"/>
    </row>
    <row r="154" spans="2:16" ht="285" x14ac:dyDescent="0.45">
      <c r="B154" s="1" t="s">
        <v>525</v>
      </c>
      <c r="C154" s="1" t="s">
        <v>379</v>
      </c>
      <c r="D154" s="1" t="s">
        <v>433</v>
      </c>
      <c r="E154" s="1" t="s">
        <v>377</v>
      </c>
      <c r="F154" s="1" t="s">
        <v>45</v>
      </c>
      <c r="G154" s="1" t="s">
        <v>805</v>
      </c>
      <c r="H154" s="1" t="s">
        <v>66</v>
      </c>
      <c r="I154" s="1" t="s">
        <v>434</v>
      </c>
      <c r="J154" s="1" t="s">
        <v>805</v>
      </c>
      <c r="K154" s="1" t="s">
        <v>38</v>
      </c>
      <c r="L154" s="33">
        <v>3.2</v>
      </c>
      <c r="M154" s="33">
        <v>2</v>
      </c>
      <c r="N154"/>
      <c r="O154"/>
      <c r="P154"/>
    </row>
    <row r="155" spans="2:16" ht="42.75" x14ac:dyDescent="0.45">
      <c r="I155" s="1" t="s">
        <v>438</v>
      </c>
      <c r="J155" s="1" t="s">
        <v>805</v>
      </c>
      <c r="K155" s="1" t="s">
        <v>38</v>
      </c>
      <c r="L155" s="33">
        <v>0.3</v>
      </c>
      <c r="M155" s="33">
        <v>1</v>
      </c>
      <c r="N155"/>
      <c r="O155"/>
      <c r="P155"/>
    </row>
    <row r="156" spans="2:16" ht="42.75" x14ac:dyDescent="0.45">
      <c r="D156" s="1" t="s">
        <v>447</v>
      </c>
      <c r="E156" s="1" t="s">
        <v>377</v>
      </c>
      <c r="F156" s="1" t="s">
        <v>45</v>
      </c>
      <c r="G156" s="1" t="s">
        <v>805</v>
      </c>
      <c r="H156" s="1" t="s">
        <v>66</v>
      </c>
      <c r="I156" s="1" t="s">
        <v>434</v>
      </c>
      <c r="J156" s="1" t="s">
        <v>805</v>
      </c>
      <c r="K156" s="1" t="s">
        <v>38</v>
      </c>
      <c r="L156" s="33">
        <v>0.2</v>
      </c>
      <c r="M156" s="33">
        <v>1</v>
      </c>
      <c r="N156"/>
      <c r="O156"/>
      <c r="P156"/>
    </row>
    <row r="157" spans="2:16" ht="42.75" x14ac:dyDescent="0.45">
      <c r="I157" s="1" t="s">
        <v>438</v>
      </c>
      <c r="J157" s="1" t="s">
        <v>805</v>
      </c>
      <c r="K157" s="1" t="s">
        <v>38</v>
      </c>
      <c r="L157" s="33">
        <v>0.15</v>
      </c>
      <c r="M157" s="33">
        <v>1</v>
      </c>
      <c r="N157"/>
      <c r="O157"/>
      <c r="P157"/>
    </row>
    <row r="158" spans="2:16" ht="85.5" x14ac:dyDescent="0.45">
      <c r="C158" s="1" t="s">
        <v>380</v>
      </c>
      <c r="D158" s="1" t="s">
        <v>433</v>
      </c>
      <c r="E158" s="1" t="s">
        <v>377</v>
      </c>
      <c r="F158" s="1" t="s">
        <v>45</v>
      </c>
      <c r="G158" s="1" t="s">
        <v>805</v>
      </c>
      <c r="H158" s="1" t="s">
        <v>66</v>
      </c>
      <c r="I158" s="1" t="s">
        <v>434</v>
      </c>
      <c r="J158" s="1" t="s">
        <v>805</v>
      </c>
      <c r="K158" s="1" t="s">
        <v>38</v>
      </c>
      <c r="L158" s="33">
        <v>3.15</v>
      </c>
      <c r="M158" s="33">
        <v>2</v>
      </c>
      <c r="N158"/>
      <c r="O158"/>
      <c r="P158"/>
    </row>
    <row r="159" spans="2:16" ht="42.75" x14ac:dyDescent="0.45">
      <c r="I159" s="1" t="s">
        <v>438</v>
      </c>
      <c r="J159" s="1" t="s">
        <v>805</v>
      </c>
      <c r="K159" s="1" t="s">
        <v>38</v>
      </c>
      <c r="L159" s="33">
        <v>0.30000000000000004</v>
      </c>
      <c r="M159" s="33">
        <v>2</v>
      </c>
      <c r="N159"/>
      <c r="O159"/>
      <c r="P159"/>
    </row>
    <row r="160" spans="2:16" ht="42.75" x14ac:dyDescent="0.45">
      <c r="D160" s="1" t="s">
        <v>447</v>
      </c>
      <c r="E160" s="1" t="s">
        <v>377</v>
      </c>
      <c r="F160" s="1" t="s">
        <v>45</v>
      </c>
      <c r="G160" s="1" t="s">
        <v>805</v>
      </c>
      <c r="H160" s="1" t="s">
        <v>66</v>
      </c>
      <c r="I160" s="1" t="s">
        <v>434</v>
      </c>
      <c r="J160" s="1" t="s">
        <v>805</v>
      </c>
      <c r="K160" s="1" t="s">
        <v>38</v>
      </c>
      <c r="L160" s="33">
        <v>0.15</v>
      </c>
      <c r="M160" s="33">
        <v>1</v>
      </c>
      <c r="N160"/>
      <c r="O160"/>
      <c r="P160"/>
    </row>
    <row r="161" spans="1:16" ht="42.75" x14ac:dyDescent="0.45">
      <c r="I161" s="1" t="s">
        <v>438</v>
      </c>
      <c r="J161" s="1" t="s">
        <v>805</v>
      </c>
      <c r="K161" s="1" t="s">
        <v>38</v>
      </c>
      <c r="L161" s="33">
        <v>0.1</v>
      </c>
      <c r="M161" s="33">
        <v>1</v>
      </c>
      <c r="N161"/>
      <c r="O161"/>
      <c r="P161"/>
    </row>
    <row r="162" spans="1:16" ht="142.5" x14ac:dyDescent="0.45">
      <c r="C162" s="1" t="s">
        <v>381</v>
      </c>
      <c r="D162" s="1" t="s">
        <v>433</v>
      </c>
      <c r="E162" s="1" t="s">
        <v>377</v>
      </c>
      <c r="F162" s="1" t="s">
        <v>45</v>
      </c>
      <c r="G162" s="1" t="s">
        <v>805</v>
      </c>
      <c r="H162" s="1" t="s">
        <v>66</v>
      </c>
      <c r="I162" s="1" t="s">
        <v>434</v>
      </c>
      <c r="J162" s="1" t="s">
        <v>805</v>
      </c>
      <c r="K162" s="1" t="s">
        <v>38</v>
      </c>
      <c r="L162" s="33">
        <v>2.6</v>
      </c>
      <c r="M162" s="33">
        <v>2</v>
      </c>
      <c r="N162"/>
      <c r="O162"/>
      <c r="P162"/>
    </row>
    <row r="163" spans="1:16" ht="42.75" x14ac:dyDescent="0.45">
      <c r="I163" s="1" t="s">
        <v>438</v>
      </c>
      <c r="J163" s="1" t="s">
        <v>805</v>
      </c>
      <c r="K163" s="1" t="s">
        <v>38</v>
      </c>
      <c r="L163" s="33">
        <v>0.22499999999999998</v>
      </c>
      <c r="M163" s="33">
        <v>2</v>
      </c>
      <c r="N163"/>
      <c r="O163"/>
      <c r="P163"/>
    </row>
    <row r="164" spans="1:16" ht="42.75" x14ac:dyDescent="0.45">
      <c r="D164" s="1" t="s">
        <v>447</v>
      </c>
      <c r="E164" s="1" t="s">
        <v>377</v>
      </c>
      <c r="F164" s="1" t="s">
        <v>45</v>
      </c>
      <c r="G164" s="1" t="s">
        <v>805</v>
      </c>
      <c r="H164" s="1" t="s">
        <v>66</v>
      </c>
      <c r="I164" s="1" t="s">
        <v>434</v>
      </c>
      <c r="J164" s="1" t="s">
        <v>805</v>
      </c>
      <c r="K164" s="1" t="s">
        <v>38</v>
      </c>
      <c r="L164" s="33">
        <v>0.1</v>
      </c>
      <c r="M164" s="33">
        <v>1</v>
      </c>
      <c r="N164"/>
      <c r="O164"/>
      <c r="P164"/>
    </row>
    <row r="165" spans="1:16" ht="42.75" x14ac:dyDescent="0.45">
      <c r="I165" s="1" t="s">
        <v>438</v>
      </c>
      <c r="J165" s="1" t="s">
        <v>805</v>
      </c>
      <c r="K165" s="1" t="s">
        <v>38</v>
      </c>
      <c r="L165" s="33">
        <v>7.0000000000000007E-2</v>
      </c>
      <c r="M165" s="33">
        <v>1</v>
      </c>
      <c r="N165"/>
      <c r="O165"/>
      <c r="P165"/>
    </row>
    <row r="166" spans="1:16" ht="114" x14ac:dyDescent="0.45">
      <c r="C166" s="1" t="s">
        <v>382</v>
      </c>
      <c r="D166" s="1" t="s">
        <v>433</v>
      </c>
      <c r="E166" s="1" t="s">
        <v>377</v>
      </c>
      <c r="F166" s="1" t="s">
        <v>45</v>
      </c>
      <c r="G166" s="1" t="s">
        <v>805</v>
      </c>
      <c r="H166" s="1" t="s">
        <v>66</v>
      </c>
      <c r="I166" s="1" t="s">
        <v>434</v>
      </c>
      <c r="J166" s="1" t="s">
        <v>805</v>
      </c>
      <c r="K166" s="1" t="s">
        <v>38</v>
      </c>
      <c r="L166" s="33">
        <v>1.575</v>
      </c>
      <c r="M166" s="33">
        <v>2</v>
      </c>
      <c r="N166"/>
      <c r="O166"/>
      <c r="P166"/>
    </row>
    <row r="167" spans="1:16" ht="42.75" x14ac:dyDescent="0.45">
      <c r="I167" s="1" t="s">
        <v>438</v>
      </c>
      <c r="J167" s="1" t="s">
        <v>805</v>
      </c>
      <c r="K167" s="1" t="s">
        <v>38</v>
      </c>
      <c r="L167" s="33">
        <v>0.15000000000000002</v>
      </c>
      <c r="M167" s="33">
        <v>2</v>
      </c>
      <c r="N167"/>
      <c r="O167"/>
      <c r="P167"/>
    </row>
    <row r="168" spans="1:16" ht="42.75" x14ac:dyDescent="0.45">
      <c r="D168" s="1" t="s">
        <v>447</v>
      </c>
      <c r="E168" s="1" t="s">
        <v>377</v>
      </c>
      <c r="F168" s="1" t="s">
        <v>45</v>
      </c>
      <c r="G168" s="1" t="s">
        <v>805</v>
      </c>
      <c r="H168" s="1" t="s">
        <v>66</v>
      </c>
      <c r="I168" s="1" t="s">
        <v>434</v>
      </c>
      <c r="J168" s="1" t="s">
        <v>805</v>
      </c>
      <c r="K168" s="1" t="s">
        <v>38</v>
      </c>
      <c r="L168" s="33">
        <v>7.0000000000000007E-2</v>
      </c>
      <c r="M168" s="33">
        <v>1</v>
      </c>
      <c r="N168"/>
      <c r="O168"/>
      <c r="P168"/>
    </row>
    <row r="169" spans="1:16" ht="42.75" x14ac:dyDescent="0.45">
      <c r="I169" s="1" t="s">
        <v>438</v>
      </c>
      <c r="J169" s="1" t="s">
        <v>805</v>
      </c>
      <c r="K169" s="1" t="s">
        <v>38</v>
      </c>
      <c r="L169" s="33">
        <v>0.05</v>
      </c>
      <c r="M169" s="33">
        <v>1</v>
      </c>
      <c r="N169"/>
      <c r="O169"/>
      <c r="P169"/>
    </row>
    <row r="170" spans="1:16" ht="142.5" x14ac:dyDescent="0.45">
      <c r="C170" s="1" t="s">
        <v>383</v>
      </c>
      <c r="D170" s="1" t="s">
        <v>433</v>
      </c>
      <c r="E170" s="1" t="s">
        <v>377</v>
      </c>
      <c r="F170" s="1" t="s">
        <v>45</v>
      </c>
      <c r="G170" s="1" t="s">
        <v>805</v>
      </c>
      <c r="H170" s="1" t="s">
        <v>66</v>
      </c>
      <c r="I170" s="1" t="s">
        <v>434</v>
      </c>
      <c r="J170" s="1" t="s">
        <v>805</v>
      </c>
      <c r="K170" s="1" t="s">
        <v>38</v>
      </c>
      <c r="L170" s="33">
        <v>1.55</v>
      </c>
      <c r="M170" s="33">
        <v>2</v>
      </c>
      <c r="N170"/>
      <c r="O170"/>
      <c r="P170"/>
    </row>
    <row r="171" spans="1:16" ht="42.75" x14ac:dyDescent="0.45">
      <c r="I171" s="1" t="s">
        <v>438</v>
      </c>
      <c r="J171" s="1" t="s">
        <v>805</v>
      </c>
      <c r="K171" s="1" t="s">
        <v>38</v>
      </c>
      <c r="L171" s="33">
        <v>0.125</v>
      </c>
      <c r="M171" s="33">
        <v>2</v>
      </c>
      <c r="N171"/>
      <c r="O171"/>
      <c r="P171"/>
    </row>
    <row r="172" spans="1:16" ht="42.75" x14ac:dyDescent="0.45">
      <c r="D172" s="1" t="s">
        <v>447</v>
      </c>
      <c r="E172" s="1" t="s">
        <v>377</v>
      </c>
      <c r="F172" s="1" t="s">
        <v>45</v>
      </c>
      <c r="G172" s="1" t="s">
        <v>805</v>
      </c>
      <c r="H172" s="1" t="s">
        <v>66</v>
      </c>
      <c r="I172" s="1" t="s">
        <v>434</v>
      </c>
      <c r="J172" s="1" t="s">
        <v>805</v>
      </c>
      <c r="K172" s="1" t="s">
        <v>38</v>
      </c>
      <c r="L172" s="33">
        <v>0.05</v>
      </c>
      <c r="M172" s="33">
        <v>1</v>
      </c>
      <c r="N172"/>
      <c r="O172"/>
      <c r="P172"/>
    </row>
    <row r="173" spans="1:16" ht="42.75" x14ac:dyDescent="0.45">
      <c r="I173" s="1" t="s">
        <v>438</v>
      </c>
      <c r="J173" s="1" t="s">
        <v>805</v>
      </c>
      <c r="K173" s="1" t="s">
        <v>38</v>
      </c>
      <c r="L173" s="33">
        <v>0.05</v>
      </c>
      <c r="M173" s="33">
        <v>1</v>
      </c>
      <c r="N173"/>
      <c r="O173"/>
      <c r="P173"/>
    </row>
    <row r="174" spans="1:16" ht="285" x14ac:dyDescent="0.45">
      <c r="C174" s="1" t="s">
        <v>440</v>
      </c>
      <c r="D174" s="1" t="s">
        <v>433</v>
      </c>
      <c r="E174" s="1" t="s">
        <v>377</v>
      </c>
      <c r="F174" s="1" t="s">
        <v>45</v>
      </c>
      <c r="G174" s="1" t="s">
        <v>805</v>
      </c>
      <c r="H174" s="1" t="s">
        <v>66</v>
      </c>
      <c r="I174" s="1" t="s">
        <v>438</v>
      </c>
      <c r="J174" s="1" t="s">
        <v>805</v>
      </c>
      <c r="K174" s="1" t="s">
        <v>38</v>
      </c>
      <c r="L174" s="33">
        <v>0.6</v>
      </c>
      <c r="M174" s="33">
        <v>1</v>
      </c>
      <c r="N174"/>
      <c r="O174"/>
      <c r="P174"/>
    </row>
    <row r="175" spans="1:16" ht="28.5" x14ac:dyDescent="0.45">
      <c r="A175" s="1" t="s">
        <v>206</v>
      </c>
      <c r="B175" s="1" t="s">
        <v>43</v>
      </c>
      <c r="C175" s="1" t="s">
        <v>805</v>
      </c>
      <c r="D175" s="1" t="s">
        <v>94</v>
      </c>
      <c r="E175" s="1" t="s">
        <v>805</v>
      </c>
      <c r="F175" s="1" t="s">
        <v>45</v>
      </c>
      <c r="G175" s="1" t="s">
        <v>209</v>
      </c>
      <c r="H175" s="1" t="s">
        <v>66</v>
      </c>
      <c r="I175" s="1" t="s">
        <v>805</v>
      </c>
      <c r="J175" s="1" t="s">
        <v>95</v>
      </c>
      <c r="K175" s="1" t="s">
        <v>51</v>
      </c>
      <c r="L175" s="33">
        <v>12.7</v>
      </c>
      <c r="M175" s="33">
        <v>1</v>
      </c>
      <c r="N175"/>
      <c r="O175"/>
      <c r="P175"/>
    </row>
    <row r="176" spans="1:16" ht="28.5" x14ac:dyDescent="0.45">
      <c r="G176" s="1" t="s">
        <v>210</v>
      </c>
      <c r="H176" s="1" t="s">
        <v>66</v>
      </c>
      <c r="I176" s="1" t="s">
        <v>805</v>
      </c>
      <c r="J176" s="1" t="s">
        <v>95</v>
      </c>
      <c r="K176" s="1" t="s">
        <v>51</v>
      </c>
      <c r="L176" s="33">
        <v>2.54</v>
      </c>
      <c r="M176" s="33">
        <v>1</v>
      </c>
      <c r="N176"/>
      <c r="O176"/>
      <c r="P176"/>
    </row>
    <row r="177" spans="1:16" ht="28.5" x14ac:dyDescent="0.45">
      <c r="G177" s="1" t="s">
        <v>211</v>
      </c>
      <c r="H177" s="1" t="s">
        <v>66</v>
      </c>
      <c r="I177" s="1" t="s">
        <v>805</v>
      </c>
      <c r="J177" s="1" t="s">
        <v>95</v>
      </c>
      <c r="K177" s="1" t="s">
        <v>51</v>
      </c>
      <c r="L177" s="33">
        <v>2.032</v>
      </c>
      <c r="M177" s="33">
        <v>1</v>
      </c>
      <c r="N177"/>
      <c r="O177"/>
      <c r="P177"/>
    </row>
    <row r="178" spans="1:16" x14ac:dyDescent="0.45">
      <c r="G178" s="1" t="s">
        <v>202</v>
      </c>
      <c r="H178" s="1" t="s">
        <v>66</v>
      </c>
      <c r="I178" s="1" t="s">
        <v>805</v>
      </c>
      <c r="J178" s="1" t="s">
        <v>95</v>
      </c>
      <c r="K178" s="1" t="s">
        <v>51</v>
      </c>
      <c r="L178" s="33">
        <v>5.08</v>
      </c>
      <c r="M178" s="33">
        <v>1</v>
      </c>
      <c r="N178"/>
      <c r="O178"/>
      <c r="P178"/>
    </row>
    <row r="179" spans="1:16" ht="28.5" x14ac:dyDescent="0.45">
      <c r="G179" s="1" t="s">
        <v>539</v>
      </c>
      <c r="H179" s="1" t="s">
        <v>66</v>
      </c>
      <c r="I179" s="1" t="s">
        <v>805</v>
      </c>
      <c r="J179" s="1" t="s">
        <v>95</v>
      </c>
      <c r="K179" s="1" t="s">
        <v>51</v>
      </c>
      <c r="L179" s="33">
        <v>0.3175</v>
      </c>
      <c r="M179" s="33">
        <v>1</v>
      </c>
      <c r="N179"/>
      <c r="O179"/>
      <c r="P179"/>
    </row>
    <row r="180" spans="1:16" x14ac:dyDescent="0.45">
      <c r="A180"/>
      <c r="B180"/>
      <c r="C180"/>
      <c r="D180"/>
      <c r="E180"/>
      <c r="F180"/>
      <c r="G180"/>
      <c r="H180"/>
      <c r="I180"/>
      <c r="J180"/>
      <c r="K180"/>
      <c r="L180"/>
      <c r="M180"/>
      <c r="N180"/>
      <c r="O180"/>
      <c r="P180"/>
    </row>
    <row r="181" spans="1:16" x14ac:dyDescent="0.45">
      <c r="A181"/>
      <c r="B181"/>
      <c r="C181"/>
      <c r="D181"/>
      <c r="E181"/>
      <c r="F181"/>
      <c r="G181"/>
      <c r="H181"/>
      <c r="I181"/>
      <c r="J181"/>
      <c r="K181"/>
      <c r="L181"/>
      <c r="M181"/>
      <c r="N181"/>
      <c r="O181"/>
      <c r="P181"/>
    </row>
    <row r="182" spans="1:16" x14ac:dyDescent="0.45">
      <c r="A182"/>
      <c r="B182"/>
      <c r="C182"/>
      <c r="D182"/>
      <c r="E182"/>
      <c r="F182"/>
      <c r="G182"/>
      <c r="H182"/>
      <c r="I182"/>
      <c r="J182"/>
      <c r="K182"/>
      <c r="L182"/>
      <c r="M182"/>
      <c r="N182"/>
      <c r="O182"/>
      <c r="P182"/>
    </row>
    <row r="183" spans="1:16" x14ac:dyDescent="0.45">
      <c r="A183"/>
      <c r="B183"/>
      <c r="C183"/>
      <c r="D183"/>
      <c r="E183"/>
      <c r="F183"/>
      <c r="G183"/>
      <c r="H183"/>
      <c r="I183"/>
      <c r="J183"/>
      <c r="K183"/>
      <c r="L183"/>
      <c r="M183"/>
      <c r="N183"/>
      <c r="O183"/>
      <c r="P183"/>
    </row>
    <row r="184" spans="1:16" x14ac:dyDescent="0.45">
      <c r="A184"/>
      <c r="B184"/>
      <c r="C184"/>
      <c r="D184"/>
      <c r="E184"/>
      <c r="F184"/>
      <c r="G184"/>
      <c r="H184"/>
      <c r="I184"/>
      <c r="J184"/>
      <c r="K184"/>
      <c r="L184"/>
      <c r="M184"/>
      <c r="N184"/>
      <c r="O184"/>
      <c r="P184"/>
    </row>
    <row r="185" spans="1:16" x14ac:dyDescent="0.45">
      <c r="A185"/>
      <c r="B185"/>
      <c r="C185"/>
      <c r="D185"/>
      <c r="E185"/>
      <c r="F185"/>
      <c r="G185"/>
      <c r="H185"/>
      <c r="I185"/>
      <c r="J185"/>
      <c r="K185"/>
      <c r="L185"/>
      <c r="M185"/>
      <c r="N185"/>
      <c r="O185"/>
      <c r="P185"/>
    </row>
    <row r="186" spans="1:16" x14ac:dyDescent="0.45">
      <c r="A186"/>
      <c r="B186"/>
      <c r="C186"/>
      <c r="D186"/>
      <c r="E186"/>
      <c r="F186"/>
      <c r="G186"/>
      <c r="H186"/>
      <c r="I186"/>
      <c r="J186"/>
      <c r="K186"/>
      <c r="L186"/>
      <c r="M186"/>
      <c r="N186"/>
      <c r="O186"/>
      <c r="P186"/>
    </row>
    <row r="187" spans="1:16" x14ac:dyDescent="0.45">
      <c r="A187"/>
      <c r="B187"/>
      <c r="C187"/>
      <c r="D187"/>
      <c r="E187"/>
      <c r="F187"/>
      <c r="G187"/>
      <c r="H187"/>
      <c r="I187"/>
      <c r="J187"/>
      <c r="K187"/>
      <c r="L187"/>
      <c r="M187"/>
      <c r="N187"/>
      <c r="O187"/>
      <c r="P187"/>
    </row>
    <row r="188" spans="1:16" x14ac:dyDescent="0.45">
      <c r="A188"/>
      <c r="B188"/>
      <c r="C188"/>
      <c r="D188"/>
      <c r="E188"/>
      <c r="F188"/>
      <c r="G188"/>
      <c r="H188"/>
      <c r="I188"/>
      <c r="J188"/>
      <c r="K188"/>
      <c r="L188"/>
      <c r="M188"/>
      <c r="N188"/>
      <c r="O188"/>
      <c r="P188"/>
    </row>
    <row r="189" spans="1:16" x14ac:dyDescent="0.45">
      <c r="A189"/>
      <c r="B189"/>
      <c r="C189"/>
      <c r="D189"/>
      <c r="E189"/>
      <c r="F189"/>
      <c r="G189"/>
      <c r="H189"/>
      <c r="I189"/>
      <c r="J189"/>
      <c r="K189"/>
      <c r="L189"/>
      <c r="M189"/>
      <c r="N189"/>
      <c r="O189"/>
      <c r="P189"/>
    </row>
    <row r="190" spans="1:16" x14ac:dyDescent="0.45">
      <c r="A190"/>
      <c r="B190"/>
      <c r="C190"/>
      <c r="D190"/>
      <c r="E190"/>
      <c r="F190"/>
      <c r="G190"/>
      <c r="H190"/>
      <c r="I190"/>
      <c r="J190"/>
      <c r="K190"/>
      <c r="L190"/>
      <c r="M190"/>
      <c r="N190"/>
      <c r="O190"/>
      <c r="P190"/>
    </row>
    <row r="191" spans="1:16" x14ac:dyDescent="0.45">
      <c r="A191"/>
      <c r="B191"/>
      <c r="C191"/>
      <c r="D191"/>
      <c r="E191"/>
      <c r="F191"/>
      <c r="G191"/>
      <c r="H191"/>
      <c r="I191"/>
      <c r="J191"/>
      <c r="K191"/>
      <c r="L191"/>
      <c r="M191"/>
      <c r="N191"/>
      <c r="O191"/>
      <c r="P191"/>
    </row>
    <row r="192" spans="1:16" x14ac:dyDescent="0.45">
      <c r="A192"/>
      <c r="B192"/>
      <c r="C192"/>
      <c r="D192"/>
      <c r="E192"/>
      <c r="F192"/>
      <c r="G192"/>
      <c r="H192"/>
      <c r="I192"/>
      <c r="J192"/>
      <c r="K192"/>
      <c r="L192"/>
      <c r="M192"/>
      <c r="N192"/>
      <c r="O192"/>
      <c r="P192"/>
    </row>
    <row r="193" spans="1:16" x14ac:dyDescent="0.45">
      <c r="A193"/>
      <c r="B193"/>
      <c r="C193"/>
      <c r="D193"/>
      <c r="E193"/>
      <c r="F193"/>
      <c r="G193"/>
      <c r="H193"/>
      <c r="I193"/>
      <c r="J193"/>
      <c r="K193"/>
      <c r="L193"/>
      <c r="M193"/>
      <c r="N193"/>
      <c r="O193"/>
      <c r="P193"/>
    </row>
    <row r="194" spans="1:16" x14ac:dyDescent="0.45">
      <c r="A194"/>
      <c r="B194"/>
      <c r="C194"/>
      <c r="D194"/>
      <c r="E194"/>
      <c r="F194"/>
      <c r="G194"/>
      <c r="H194"/>
      <c r="I194"/>
      <c r="J194"/>
      <c r="K194"/>
      <c r="L194"/>
      <c r="M194"/>
      <c r="N194"/>
      <c r="O194"/>
      <c r="P194"/>
    </row>
    <row r="195" spans="1:16" x14ac:dyDescent="0.45">
      <c r="A195"/>
      <c r="B195"/>
      <c r="C195"/>
      <c r="D195"/>
      <c r="E195"/>
      <c r="F195"/>
      <c r="G195"/>
      <c r="H195"/>
      <c r="I195"/>
      <c r="J195"/>
      <c r="K195"/>
      <c r="L195"/>
      <c r="M195"/>
      <c r="N195"/>
      <c r="O195"/>
      <c r="P195"/>
    </row>
    <row r="196" spans="1:16" x14ac:dyDescent="0.45">
      <c r="A196"/>
      <c r="B196"/>
      <c r="C196"/>
      <c r="D196"/>
      <c r="E196"/>
      <c r="F196"/>
      <c r="G196"/>
      <c r="H196"/>
      <c r="I196"/>
      <c r="J196"/>
      <c r="K196"/>
      <c r="L196"/>
      <c r="M196"/>
      <c r="N196"/>
      <c r="O196"/>
      <c r="P196"/>
    </row>
    <row r="197" spans="1:16" x14ac:dyDescent="0.45">
      <c r="A197"/>
      <c r="B197"/>
      <c r="C197"/>
      <c r="D197"/>
      <c r="E197"/>
      <c r="F197"/>
      <c r="G197"/>
      <c r="H197"/>
      <c r="I197"/>
      <c r="J197"/>
      <c r="K197"/>
      <c r="L197"/>
      <c r="M197"/>
      <c r="N197"/>
      <c r="O197"/>
      <c r="P197"/>
    </row>
    <row r="198" spans="1:16" x14ac:dyDescent="0.45">
      <c r="A198"/>
      <c r="B198"/>
      <c r="C198"/>
      <c r="D198"/>
      <c r="E198"/>
      <c r="F198"/>
      <c r="G198"/>
      <c r="H198"/>
      <c r="I198"/>
      <c r="J198"/>
      <c r="K198"/>
      <c r="L198"/>
      <c r="M198"/>
      <c r="N198"/>
      <c r="O198"/>
      <c r="P198"/>
    </row>
    <row r="199" spans="1:16" x14ac:dyDescent="0.45">
      <c r="A199"/>
      <c r="B199"/>
      <c r="C199"/>
      <c r="D199"/>
      <c r="E199"/>
      <c r="F199"/>
      <c r="G199"/>
      <c r="H199"/>
      <c r="I199"/>
      <c r="J199"/>
      <c r="K199"/>
      <c r="L199"/>
      <c r="M199"/>
      <c r="N199"/>
      <c r="O199"/>
      <c r="P199"/>
    </row>
    <row r="200" spans="1:16" x14ac:dyDescent="0.45">
      <c r="A200"/>
      <c r="B200"/>
      <c r="C200"/>
      <c r="D200"/>
      <c r="E200"/>
      <c r="F200"/>
      <c r="G200"/>
      <c r="H200"/>
      <c r="I200"/>
      <c r="J200"/>
      <c r="K200"/>
      <c r="L200"/>
      <c r="M200"/>
      <c r="N200"/>
      <c r="O200"/>
      <c r="P200"/>
    </row>
    <row r="201" spans="1:16" x14ac:dyDescent="0.45">
      <c r="A201"/>
      <c r="B201"/>
      <c r="C201"/>
      <c r="D201"/>
      <c r="E201"/>
      <c r="F201"/>
      <c r="G201"/>
      <c r="H201"/>
      <c r="I201"/>
      <c r="J201"/>
      <c r="K201"/>
      <c r="L201"/>
      <c r="M201"/>
      <c r="N201"/>
      <c r="O201"/>
      <c r="P201"/>
    </row>
    <row r="202" spans="1:16" x14ac:dyDescent="0.45">
      <c r="A202"/>
      <c r="B202"/>
      <c r="C202"/>
      <c r="D202"/>
      <c r="E202"/>
      <c r="F202"/>
      <c r="G202"/>
      <c r="H202"/>
      <c r="I202"/>
      <c r="J202"/>
      <c r="K202"/>
      <c r="L202"/>
      <c r="M202"/>
      <c r="N202"/>
      <c r="O202"/>
      <c r="P202"/>
    </row>
    <row r="203" spans="1:16" x14ac:dyDescent="0.45">
      <c r="A203"/>
      <c r="B203"/>
      <c r="C203"/>
      <c r="D203"/>
      <c r="E203"/>
      <c r="F203"/>
      <c r="G203"/>
      <c r="H203"/>
      <c r="I203"/>
      <c r="J203"/>
      <c r="K203"/>
      <c r="L203"/>
      <c r="M203"/>
      <c r="N203"/>
      <c r="O203"/>
      <c r="P203"/>
    </row>
    <row r="204" spans="1:16" x14ac:dyDescent="0.45">
      <c r="A204"/>
      <c r="B204"/>
      <c r="C204"/>
      <c r="D204"/>
      <c r="E204"/>
      <c r="F204"/>
      <c r="G204"/>
      <c r="H204"/>
      <c r="I204"/>
      <c r="J204"/>
      <c r="K204"/>
      <c r="L204"/>
      <c r="M204"/>
      <c r="N204"/>
      <c r="O204"/>
      <c r="P204"/>
    </row>
    <row r="205" spans="1:16" x14ac:dyDescent="0.45">
      <c r="A205"/>
      <c r="B205"/>
      <c r="C205"/>
      <c r="D205"/>
      <c r="E205"/>
      <c r="F205"/>
      <c r="G205"/>
      <c r="H205"/>
      <c r="I205"/>
      <c r="J205"/>
      <c r="K205"/>
      <c r="L205"/>
      <c r="M205"/>
      <c r="N205"/>
      <c r="O205"/>
      <c r="P205"/>
    </row>
    <row r="206" spans="1:16" x14ac:dyDescent="0.45">
      <c r="A206"/>
      <c r="B206"/>
      <c r="C206"/>
      <c r="D206"/>
      <c r="E206"/>
      <c r="F206"/>
      <c r="G206"/>
      <c r="H206"/>
      <c r="I206"/>
      <c r="J206"/>
      <c r="K206"/>
      <c r="L206"/>
      <c r="M206"/>
      <c r="N206"/>
      <c r="O206"/>
      <c r="P206"/>
    </row>
    <row r="207" spans="1:16" x14ac:dyDescent="0.45">
      <c r="A207"/>
      <c r="B207"/>
      <c r="C207"/>
      <c r="D207"/>
      <c r="E207"/>
      <c r="F207"/>
      <c r="G207"/>
      <c r="H207"/>
      <c r="I207"/>
      <c r="J207"/>
      <c r="K207"/>
      <c r="L207"/>
      <c r="M207"/>
      <c r="N207"/>
      <c r="O207"/>
      <c r="P207"/>
    </row>
    <row r="208" spans="1:16" x14ac:dyDescent="0.45">
      <c r="A208"/>
      <c r="B208"/>
      <c r="C208"/>
      <c r="D208"/>
      <c r="E208"/>
      <c r="F208"/>
      <c r="G208"/>
      <c r="H208"/>
      <c r="I208"/>
      <c r="J208"/>
      <c r="K208"/>
      <c r="L208"/>
      <c r="M208"/>
      <c r="N208"/>
      <c r="O208"/>
      <c r="P208"/>
    </row>
    <row r="209" spans="1:16" x14ac:dyDescent="0.45">
      <c r="A209"/>
      <c r="B209"/>
      <c r="C209"/>
      <c r="D209"/>
      <c r="E209"/>
      <c r="F209"/>
      <c r="G209"/>
      <c r="H209"/>
      <c r="I209"/>
      <c r="J209"/>
      <c r="K209"/>
      <c r="L209"/>
      <c r="M209"/>
      <c r="N209"/>
      <c r="O209"/>
      <c r="P209"/>
    </row>
    <row r="210" spans="1:16" x14ac:dyDescent="0.45">
      <c r="A210"/>
      <c r="B210"/>
      <c r="C210"/>
      <c r="D210"/>
      <c r="E210"/>
      <c r="F210"/>
      <c r="G210"/>
      <c r="H210"/>
      <c r="I210"/>
      <c r="J210"/>
      <c r="K210"/>
      <c r="L210"/>
      <c r="M210"/>
      <c r="N210"/>
      <c r="O210"/>
      <c r="P210"/>
    </row>
    <row r="211" spans="1:16" x14ac:dyDescent="0.45">
      <c r="A211"/>
      <c r="B211"/>
      <c r="C211"/>
      <c r="D211"/>
      <c r="E211"/>
      <c r="F211"/>
      <c r="G211"/>
      <c r="H211"/>
      <c r="I211"/>
      <c r="J211"/>
      <c r="K211"/>
      <c r="L211"/>
      <c r="M211"/>
      <c r="N211"/>
      <c r="O211"/>
      <c r="P211"/>
    </row>
    <row r="212" spans="1:16" x14ac:dyDescent="0.45">
      <c r="A212"/>
      <c r="B212"/>
      <c r="C212"/>
      <c r="D212"/>
      <c r="E212"/>
      <c r="F212"/>
      <c r="G212"/>
      <c r="H212"/>
      <c r="I212"/>
      <c r="J212"/>
      <c r="K212"/>
      <c r="L212"/>
      <c r="M212"/>
      <c r="N212"/>
      <c r="O212"/>
      <c r="P212"/>
    </row>
    <row r="213" spans="1:16" x14ac:dyDescent="0.45">
      <c r="A213"/>
      <c r="B213"/>
      <c r="C213"/>
      <c r="D213"/>
      <c r="E213"/>
      <c r="F213"/>
      <c r="G213"/>
      <c r="H213"/>
      <c r="I213"/>
      <c r="J213"/>
      <c r="K213"/>
      <c r="L213"/>
      <c r="M213"/>
      <c r="N213"/>
      <c r="O213"/>
      <c r="P213"/>
    </row>
    <row r="214" spans="1:16" x14ac:dyDescent="0.45">
      <c r="A214"/>
      <c r="B214"/>
      <c r="C214"/>
      <c r="D214"/>
      <c r="E214"/>
      <c r="F214"/>
      <c r="G214"/>
      <c r="H214"/>
      <c r="I214"/>
      <c r="J214"/>
      <c r="K214"/>
      <c r="L214"/>
      <c r="M214"/>
      <c r="N214"/>
      <c r="O214"/>
      <c r="P214"/>
    </row>
    <row r="215" spans="1:16" x14ac:dyDescent="0.45">
      <c r="A215"/>
      <c r="B215"/>
      <c r="C215"/>
      <c r="D215"/>
      <c r="E215"/>
      <c r="F215"/>
      <c r="G215"/>
      <c r="H215"/>
      <c r="I215"/>
      <c r="J215"/>
      <c r="K215"/>
      <c r="L215"/>
      <c r="M215"/>
      <c r="N215"/>
      <c r="O215"/>
      <c r="P215"/>
    </row>
    <row r="216" spans="1:16" x14ac:dyDescent="0.45">
      <c r="A216"/>
      <c r="B216"/>
      <c r="C216"/>
      <c r="D216"/>
      <c r="E216"/>
      <c r="F216"/>
      <c r="G216"/>
      <c r="H216"/>
      <c r="I216"/>
      <c r="J216"/>
      <c r="K216"/>
      <c r="L216"/>
      <c r="M216"/>
      <c r="N216"/>
      <c r="O216"/>
      <c r="P216"/>
    </row>
    <row r="217" spans="1:16" x14ac:dyDescent="0.45">
      <c r="A217"/>
      <c r="B217"/>
      <c r="C217"/>
      <c r="D217"/>
      <c r="E217"/>
      <c r="F217"/>
      <c r="G217"/>
      <c r="H217"/>
      <c r="I217"/>
      <c r="J217"/>
      <c r="K217"/>
      <c r="L217"/>
      <c r="M217"/>
      <c r="N217"/>
      <c r="O217"/>
      <c r="P217"/>
    </row>
    <row r="218" spans="1:16" x14ac:dyDescent="0.45">
      <c r="A218"/>
      <c r="B218"/>
      <c r="C218"/>
      <c r="D218"/>
      <c r="E218"/>
      <c r="F218"/>
      <c r="G218"/>
      <c r="H218"/>
      <c r="I218"/>
      <c r="J218"/>
      <c r="K218"/>
      <c r="L218"/>
      <c r="M218"/>
      <c r="N218"/>
      <c r="O218"/>
      <c r="P218"/>
    </row>
    <row r="219" spans="1:16" x14ac:dyDescent="0.45">
      <c r="A219"/>
      <c r="B219"/>
      <c r="C219"/>
      <c r="D219"/>
      <c r="E219"/>
      <c r="F219"/>
      <c r="G219"/>
      <c r="H219"/>
      <c r="I219"/>
      <c r="J219"/>
      <c r="K219"/>
      <c r="L219"/>
      <c r="M219"/>
      <c r="N219"/>
      <c r="O219"/>
      <c r="P219"/>
    </row>
    <row r="220" spans="1:16" x14ac:dyDescent="0.45">
      <c r="A220"/>
      <c r="B220"/>
      <c r="C220"/>
      <c r="D220"/>
      <c r="E220"/>
      <c r="F220"/>
      <c r="G220"/>
      <c r="H220"/>
      <c r="I220"/>
      <c r="J220"/>
      <c r="K220"/>
      <c r="L220"/>
      <c r="M220"/>
      <c r="N220"/>
      <c r="O220"/>
      <c r="P220"/>
    </row>
    <row r="221" spans="1:16" x14ac:dyDescent="0.45">
      <c r="A221"/>
      <c r="B221"/>
      <c r="C221"/>
      <c r="D221"/>
      <c r="E221"/>
      <c r="F221"/>
      <c r="G221"/>
      <c r="H221"/>
      <c r="I221"/>
      <c r="J221"/>
      <c r="K221"/>
      <c r="L221"/>
      <c r="M221"/>
      <c r="N221"/>
      <c r="O221"/>
      <c r="P221"/>
    </row>
    <row r="222" spans="1:16" x14ac:dyDescent="0.45">
      <c r="A222"/>
      <c r="B222"/>
      <c r="C222"/>
      <c r="D222"/>
      <c r="E222"/>
      <c r="F222"/>
      <c r="G222"/>
      <c r="H222"/>
      <c r="I222"/>
      <c r="J222"/>
      <c r="K222"/>
      <c r="L222"/>
      <c r="M222"/>
      <c r="N222"/>
      <c r="O222"/>
      <c r="P222"/>
    </row>
    <row r="223" spans="1:16" x14ac:dyDescent="0.45">
      <c r="A223"/>
      <c r="B223"/>
      <c r="C223"/>
      <c r="D223"/>
      <c r="E223"/>
      <c r="F223"/>
      <c r="G223"/>
      <c r="H223"/>
      <c r="I223"/>
      <c r="J223"/>
      <c r="K223"/>
      <c r="L223"/>
      <c r="M223"/>
      <c r="N223"/>
      <c r="O223"/>
      <c r="P223"/>
    </row>
    <row r="224" spans="1:16" x14ac:dyDescent="0.45">
      <c r="A224"/>
      <c r="B224"/>
      <c r="C224"/>
      <c r="D224"/>
      <c r="E224"/>
      <c r="F224"/>
      <c r="G224"/>
      <c r="H224"/>
      <c r="I224"/>
      <c r="J224"/>
      <c r="K224"/>
      <c r="L224"/>
      <c r="M224"/>
      <c r="N224"/>
      <c r="O224"/>
      <c r="P224"/>
    </row>
    <row r="225" spans="1:16" x14ac:dyDescent="0.45">
      <c r="A225"/>
      <c r="B225"/>
      <c r="C225"/>
      <c r="D225"/>
      <c r="E225"/>
      <c r="F225"/>
      <c r="G225"/>
      <c r="H225"/>
      <c r="I225"/>
      <c r="J225"/>
      <c r="K225"/>
      <c r="L225"/>
      <c r="M225"/>
      <c r="N225"/>
      <c r="O225"/>
      <c r="P225"/>
    </row>
    <row r="226" spans="1:16" x14ac:dyDescent="0.45">
      <c r="A226"/>
      <c r="B226"/>
      <c r="C226"/>
      <c r="D226"/>
      <c r="E226"/>
      <c r="F226"/>
      <c r="G226"/>
      <c r="H226"/>
      <c r="I226"/>
      <c r="J226"/>
      <c r="K226"/>
      <c r="L226"/>
      <c r="M226"/>
      <c r="N226"/>
      <c r="O226"/>
      <c r="P226"/>
    </row>
    <row r="227" spans="1:16" x14ac:dyDescent="0.45">
      <c r="A227"/>
      <c r="B227"/>
      <c r="C227"/>
      <c r="D227"/>
      <c r="E227"/>
      <c r="F227"/>
      <c r="G227"/>
      <c r="H227"/>
      <c r="I227"/>
      <c r="J227"/>
      <c r="K227"/>
      <c r="L227"/>
      <c r="M227"/>
      <c r="N227"/>
      <c r="O227"/>
      <c r="P227"/>
    </row>
    <row r="228" spans="1:16" x14ac:dyDescent="0.45">
      <c r="A228"/>
      <c r="B228"/>
      <c r="C228"/>
      <c r="D228"/>
      <c r="E228"/>
      <c r="F228"/>
      <c r="G228"/>
      <c r="H228"/>
      <c r="I228"/>
      <c r="J228"/>
      <c r="K228"/>
      <c r="L228"/>
      <c r="M228"/>
      <c r="N228"/>
      <c r="O228"/>
      <c r="P228"/>
    </row>
    <row r="229" spans="1:16" x14ac:dyDescent="0.45">
      <c r="A229"/>
      <c r="B229"/>
      <c r="C229"/>
      <c r="D229"/>
      <c r="E229"/>
      <c r="F229"/>
      <c r="G229"/>
      <c r="H229"/>
      <c r="I229"/>
      <c r="J229"/>
      <c r="K229"/>
      <c r="L229"/>
      <c r="M229"/>
      <c r="N229"/>
      <c r="O229"/>
      <c r="P229"/>
    </row>
    <row r="230" spans="1:16" x14ac:dyDescent="0.45">
      <c r="A230"/>
      <c r="B230"/>
      <c r="C230"/>
      <c r="D230"/>
      <c r="E230"/>
      <c r="F230"/>
      <c r="G230"/>
      <c r="H230"/>
      <c r="I230"/>
      <c r="J230"/>
      <c r="K230"/>
      <c r="L230"/>
      <c r="M230"/>
      <c r="N230"/>
      <c r="O230"/>
      <c r="P230"/>
    </row>
    <row r="231" spans="1:16" x14ac:dyDescent="0.45">
      <c r="A231"/>
      <c r="B231"/>
      <c r="C231"/>
      <c r="D231"/>
      <c r="E231"/>
      <c r="F231"/>
      <c r="G231"/>
      <c r="H231"/>
      <c r="I231"/>
      <c r="J231"/>
      <c r="K231"/>
      <c r="L231"/>
      <c r="M231"/>
      <c r="N231"/>
      <c r="O231"/>
      <c r="P231"/>
    </row>
    <row r="232" spans="1:16" x14ac:dyDescent="0.45">
      <c r="A232"/>
      <c r="B232"/>
      <c r="C232"/>
      <c r="D232"/>
      <c r="E232"/>
      <c r="F232"/>
      <c r="G232"/>
      <c r="H232"/>
      <c r="I232"/>
      <c r="J232"/>
      <c r="K232"/>
      <c r="L232"/>
      <c r="M232"/>
      <c r="N232"/>
      <c r="O232"/>
      <c r="P232"/>
    </row>
    <row r="233" spans="1:16" x14ac:dyDescent="0.45">
      <c r="A233"/>
      <c r="B233"/>
      <c r="C233"/>
      <c r="D233"/>
      <c r="E233"/>
      <c r="F233"/>
      <c r="G233"/>
      <c r="H233"/>
      <c r="I233"/>
      <c r="J233"/>
      <c r="K233"/>
      <c r="L233"/>
      <c r="M233"/>
      <c r="N233"/>
      <c r="O233"/>
      <c r="P233"/>
    </row>
    <row r="234" spans="1:16" x14ac:dyDescent="0.45">
      <c r="A234"/>
      <c r="B234"/>
      <c r="C234"/>
      <c r="D234"/>
      <c r="E234"/>
      <c r="F234"/>
      <c r="G234"/>
      <c r="H234"/>
      <c r="I234"/>
      <c r="J234"/>
      <c r="K234"/>
      <c r="L234"/>
      <c r="M234"/>
      <c r="N234"/>
      <c r="O234"/>
      <c r="P234"/>
    </row>
    <row r="235" spans="1:16" x14ac:dyDescent="0.45">
      <c r="A235"/>
      <c r="B235"/>
      <c r="C235"/>
      <c r="D235"/>
      <c r="E235"/>
      <c r="F235"/>
      <c r="G235"/>
      <c r="H235"/>
      <c r="I235"/>
      <c r="J235"/>
      <c r="K235"/>
      <c r="L235"/>
      <c r="M235"/>
      <c r="N235"/>
      <c r="O235"/>
      <c r="P235"/>
    </row>
    <row r="236" spans="1:16" x14ac:dyDescent="0.45">
      <c r="A236"/>
      <c r="B236"/>
      <c r="C236"/>
      <c r="D236"/>
      <c r="E236"/>
      <c r="F236"/>
      <c r="G236"/>
      <c r="H236"/>
      <c r="I236"/>
      <c r="J236"/>
      <c r="K236"/>
      <c r="L236"/>
      <c r="M236"/>
      <c r="N236"/>
      <c r="O236"/>
      <c r="P236"/>
    </row>
    <row r="237" spans="1:16" x14ac:dyDescent="0.45">
      <c r="A237"/>
      <c r="B237"/>
      <c r="C237"/>
      <c r="D237"/>
      <c r="E237"/>
      <c r="F237"/>
      <c r="G237"/>
      <c r="H237"/>
      <c r="I237"/>
      <c r="J237"/>
      <c r="K237"/>
      <c r="L237"/>
      <c r="M237"/>
      <c r="N237"/>
      <c r="O237"/>
      <c r="P237"/>
    </row>
    <row r="238" spans="1:16" x14ac:dyDescent="0.45">
      <c r="A238"/>
      <c r="B238"/>
      <c r="C238"/>
      <c r="D238"/>
      <c r="E238"/>
      <c r="F238"/>
      <c r="G238"/>
      <c r="H238"/>
      <c r="I238"/>
      <c r="J238"/>
      <c r="K238"/>
      <c r="L238"/>
      <c r="M238"/>
      <c r="N238"/>
      <c r="O238"/>
      <c r="P238"/>
    </row>
    <row r="239" spans="1:16" x14ac:dyDescent="0.45">
      <c r="A239"/>
      <c r="B239"/>
      <c r="C239"/>
      <c r="D239"/>
      <c r="E239"/>
      <c r="F239"/>
      <c r="G239"/>
      <c r="H239"/>
      <c r="I239"/>
      <c r="J239"/>
      <c r="K239"/>
      <c r="L239"/>
      <c r="M239"/>
      <c r="N239"/>
      <c r="O239"/>
      <c r="P239"/>
    </row>
    <row r="240" spans="1:16" x14ac:dyDescent="0.45">
      <c r="A240" s="2"/>
      <c r="B240" s="2"/>
      <c r="C240" s="2"/>
      <c r="D240" s="2"/>
      <c r="E240" s="2"/>
      <c r="F240" s="2"/>
      <c r="G240" s="2"/>
      <c r="H240" s="2"/>
      <c r="I240" s="2"/>
      <c r="J240" s="2"/>
      <c r="K240" s="2"/>
      <c r="L240" s="2"/>
      <c r="M240"/>
      <c r="N240"/>
      <c r="O240"/>
    </row>
    <row r="241" spans="1:15" x14ac:dyDescent="0.45">
      <c r="A241" s="2"/>
      <c r="B241" s="2"/>
      <c r="C241" s="2"/>
      <c r="D241" s="2"/>
      <c r="E241" s="2"/>
      <c r="F241" s="2"/>
      <c r="G241" s="2"/>
      <c r="H241" s="2"/>
      <c r="I241" s="2"/>
      <c r="J241" s="2"/>
      <c r="K241" s="2"/>
      <c r="L241" s="2"/>
      <c r="M241"/>
      <c r="N241"/>
      <c r="O241"/>
    </row>
    <row r="242" spans="1:15" x14ac:dyDescent="0.45">
      <c r="A242" s="2"/>
      <c r="B242" s="2"/>
      <c r="C242" s="2"/>
      <c r="D242" s="2"/>
      <c r="E242" s="2"/>
      <c r="F242" s="2"/>
      <c r="G242" s="2"/>
      <c r="H242" s="2"/>
      <c r="I242" s="2"/>
      <c r="J242" s="2"/>
      <c r="K242" s="2"/>
      <c r="L242" s="2"/>
      <c r="M242"/>
      <c r="N242"/>
      <c r="O242"/>
    </row>
    <row r="243" spans="1:15" x14ac:dyDescent="0.45">
      <c r="A243" s="2"/>
      <c r="B243" s="2"/>
      <c r="C243" s="2"/>
      <c r="D243" s="2"/>
      <c r="E243" s="2"/>
      <c r="F243" s="2"/>
      <c r="G243" s="2"/>
      <c r="H243" s="2"/>
      <c r="I243" s="2"/>
      <c r="J243" s="2"/>
      <c r="K243" s="2"/>
      <c r="L243" s="2"/>
      <c r="M243"/>
      <c r="N243"/>
      <c r="O243"/>
    </row>
    <row r="244" spans="1:15" x14ac:dyDescent="0.45">
      <c r="A244" s="2"/>
      <c r="B244" s="2"/>
      <c r="C244" s="2"/>
      <c r="D244" s="2"/>
      <c r="E244" s="2"/>
      <c r="F244" s="2"/>
      <c r="G244" s="2"/>
      <c r="H244" s="2"/>
      <c r="I244" s="2"/>
      <c r="J244" s="2"/>
      <c r="K244" s="2"/>
      <c r="L244" s="2"/>
      <c r="M244"/>
      <c r="N244"/>
      <c r="O244"/>
    </row>
    <row r="245" spans="1:15" x14ac:dyDescent="0.45">
      <c r="A245" s="2"/>
      <c r="B245" s="2"/>
      <c r="C245" s="2"/>
      <c r="D245" s="2"/>
      <c r="E245" s="2"/>
      <c r="F245" s="2"/>
      <c r="G245" s="2"/>
      <c r="H245" s="2"/>
      <c r="I245" s="2"/>
      <c r="J245" s="2"/>
      <c r="K245" s="2"/>
      <c r="L245" s="2"/>
      <c r="M245"/>
      <c r="N245"/>
      <c r="O245"/>
    </row>
    <row r="246" spans="1:15" x14ac:dyDescent="0.45">
      <c r="A246" s="2"/>
      <c r="B246" s="2"/>
      <c r="C246" s="2"/>
      <c r="D246" s="2"/>
      <c r="E246" s="2"/>
      <c r="F246" s="2"/>
      <c r="G246" s="2"/>
      <c r="H246" s="2"/>
      <c r="I246" s="2"/>
      <c r="J246" s="2"/>
      <c r="K246" s="2"/>
      <c r="L246" s="2"/>
      <c r="M246"/>
      <c r="N246"/>
      <c r="O246"/>
    </row>
    <row r="247" spans="1:15" x14ac:dyDescent="0.45">
      <c r="A247" s="2"/>
      <c r="B247" s="2"/>
      <c r="C247" s="2"/>
      <c r="D247" s="2"/>
      <c r="E247" s="2"/>
      <c r="F247" s="2"/>
      <c r="G247" s="2"/>
      <c r="H247" s="2"/>
      <c r="I247" s="2"/>
      <c r="J247" s="2"/>
      <c r="K247" s="2"/>
      <c r="L247" s="2"/>
      <c r="M247"/>
      <c r="N247"/>
      <c r="O247"/>
    </row>
    <row r="248" spans="1:15" x14ac:dyDescent="0.45">
      <c r="A248" s="2"/>
      <c r="B248" s="2"/>
      <c r="C248" s="2"/>
      <c r="D248" s="2"/>
      <c r="E248" s="2"/>
      <c r="F248" s="2"/>
      <c r="G248" s="2"/>
      <c r="H248" s="2"/>
      <c r="I248" s="2"/>
      <c r="J248" s="2"/>
      <c r="K248" s="2"/>
      <c r="L248" s="2"/>
      <c r="M248"/>
      <c r="N248"/>
      <c r="O248"/>
    </row>
    <row r="249" spans="1:15" x14ac:dyDescent="0.45">
      <c r="A249" s="2"/>
      <c r="B249" s="2"/>
      <c r="C249" s="2"/>
      <c r="D249" s="2"/>
      <c r="E249" s="2"/>
      <c r="F249" s="2"/>
      <c r="G249" s="2"/>
      <c r="H249" s="2"/>
      <c r="I249" s="2"/>
      <c r="J249" s="2"/>
      <c r="K249" s="2"/>
      <c r="L249" s="2"/>
      <c r="M249"/>
      <c r="N249"/>
      <c r="O249"/>
    </row>
    <row r="250" spans="1:15" x14ac:dyDescent="0.45">
      <c r="A250" s="2"/>
      <c r="B250" s="2"/>
      <c r="C250" s="2"/>
      <c r="D250" s="2"/>
      <c r="E250" s="2"/>
      <c r="F250" s="2"/>
      <c r="G250" s="2"/>
      <c r="H250" s="2"/>
      <c r="I250" s="2"/>
      <c r="J250" s="2"/>
      <c r="K250" s="2"/>
      <c r="L250" s="2"/>
      <c r="M250"/>
      <c r="N250"/>
      <c r="O250"/>
    </row>
    <row r="251" spans="1:15" x14ac:dyDescent="0.45">
      <c r="A251" s="2"/>
      <c r="B251" s="2"/>
      <c r="C251" s="2"/>
      <c r="D251" s="2"/>
      <c r="E251" s="2"/>
      <c r="F251" s="2"/>
      <c r="G251" s="2"/>
      <c r="H251" s="2"/>
      <c r="I251" s="2"/>
      <c r="J251" s="2"/>
      <c r="K251" s="2"/>
      <c r="L251" s="2"/>
      <c r="M251"/>
      <c r="N251"/>
      <c r="O251"/>
    </row>
    <row r="252" spans="1:15" x14ac:dyDescent="0.45">
      <c r="A252" s="2"/>
      <c r="B252" s="2"/>
      <c r="C252" s="2"/>
      <c r="D252" s="2"/>
      <c r="E252" s="2"/>
      <c r="F252" s="2"/>
      <c r="G252" s="2"/>
      <c r="H252" s="2"/>
      <c r="I252" s="2"/>
      <c r="J252" s="2"/>
      <c r="K252" s="2"/>
      <c r="L252" s="2"/>
      <c r="M252"/>
      <c r="N252"/>
      <c r="O252"/>
    </row>
    <row r="253" spans="1:15" x14ac:dyDescent="0.45">
      <c r="A253" s="2"/>
      <c r="B253" s="2"/>
      <c r="C253" s="2"/>
      <c r="D253" s="2"/>
      <c r="E253" s="2"/>
      <c r="F253" s="2"/>
      <c r="G253" s="2"/>
      <c r="H253" s="2"/>
      <c r="I253" s="2"/>
      <c r="J253" s="2"/>
      <c r="K253" s="2"/>
      <c r="L253" s="2"/>
      <c r="M253"/>
      <c r="N253"/>
      <c r="O253"/>
    </row>
    <row r="254" spans="1:15" x14ac:dyDescent="0.45">
      <c r="A254" s="2"/>
      <c r="B254" s="2"/>
      <c r="C254" s="2"/>
      <c r="D254" s="2"/>
      <c r="E254" s="2"/>
      <c r="F254" s="2"/>
      <c r="G254" s="2"/>
      <c r="H254" s="2"/>
      <c r="I254" s="2"/>
      <c r="J254" s="2"/>
      <c r="K254" s="2"/>
      <c r="L254" s="2"/>
      <c r="M254"/>
      <c r="N254"/>
      <c r="O254"/>
    </row>
    <row r="255" spans="1:15" x14ac:dyDescent="0.45">
      <c r="A255" s="2"/>
      <c r="B255" s="2"/>
      <c r="C255" s="2"/>
      <c r="D255" s="2"/>
      <c r="E255" s="2"/>
      <c r="F255" s="2"/>
      <c r="G255" s="2"/>
      <c r="H255" s="2"/>
      <c r="I255" s="2"/>
      <c r="J255" s="2"/>
      <c r="K255" s="2"/>
      <c r="L255" s="2"/>
      <c r="M255"/>
      <c r="N255"/>
      <c r="O255"/>
    </row>
    <row r="256" spans="1:15" x14ac:dyDescent="0.45">
      <c r="A256" s="2"/>
      <c r="B256" s="2"/>
      <c r="C256" s="2"/>
      <c r="D256" s="2"/>
      <c r="E256" s="2"/>
      <c r="F256" s="2"/>
      <c r="G256" s="2"/>
      <c r="H256" s="2"/>
      <c r="I256" s="2"/>
      <c r="J256" s="2"/>
      <c r="K256" s="2"/>
      <c r="L256" s="2"/>
      <c r="M256"/>
      <c r="N256"/>
      <c r="O256"/>
    </row>
    <row r="257" spans="1:15" x14ac:dyDescent="0.45">
      <c r="A257" s="2"/>
      <c r="B257" s="2"/>
      <c r="C257" s="2"/>
      <c r="D257" s="2"/>
      <c r="E257" s="2"/>
      <c r="F257" s="2"/>
      <c r="G257" s="2"/>
      <c r="H257" s="2"/>
      <c r="I257" s="2"/>
      <c r="J257" s="2"/>
      <c r="K257" s="2"/>
      <c r="L257" s="2"/>
      <c r="M257"/>
      <c r="N257"/>
      <c r="O257"/>
    </row>
    <row r="258" spans="1:15" x14ac:dyDescent="0.45">
      <c r="A258" s="2"/>
      <c r="B258" s="2"/>
      <c r="C258" s="2"/>
      <c r="D258" s="2"/>
      <c r="E258" s="2"/>
      <c r="F258" s="2"/>
      <c r="G258" s="2"/>
      <c r="H258" s="2"/>
      <c r="I258" s="2"/>
      <c r="J258" s="2"/>
      <c r="K258" s="2"/>
      <c r="L258" s="2"/>
      <c r="M258"/>
      <c r="N258"/>
      <c r="O258"/>
    </row>
    <row r="259" spans="1:15" x14ac:dyDescent="0.45">
      <c r="A259" s="2"/>
      <c r="B259" s="2"/>
      <c r="C259" s="2"/>
      <c r="D259" s="2"/>
      <c r="E259" s="2"/>
      <c r="F259" s="2"/>
      <c r="G259" s="2"/>
      <c r="H259" s="2"/>
      <c r="I259" s="2"/>
      <c r="J259" s="2"/>
      <c r="K259" s="2"/>
      <c r="L259" s="2"/>
      <c r="M259"/>
      <c r="N259"/>
      <c r="O259"/>
    </row>
    <row r="260" spans="1:15" x14ac:dyDescent="0.45">
      <c r="A260" s="2"/>
      <c r="B260" s="2"/>
      <c r="C260" s="2"/>
      <c r="D260" s="2"/>
      <c r="E260" s="2"/>
      <c r="F260" s="2"/>
      <c r="G260" s="2"/>
      <c r="H260" s="2"/>
      <c r="I260" s="2"/>
      <c r="J260" s="2"/>
      <c r="K260" s="2"/>
      <c r="L260" s="2"/>
      <c r="M260"/>
      <c r="N260"/>
      <c r="O260"/>
    </row>
    <row r="261" spans="1:15" x14ac:dyDescent="0.45">
      <c r="A261" s="2"/>
      <c r="B261" s="2"/>
      <c r="C261" s="2"/>
      <c r="D261" s="2"/>
      <c r="E261" s="2"/>
      <c r="F261" s="2"/>
      <c r="G261" s="2"/>
      <c r="H261" s="2"/>
      <c r="I261" s="2"/>
      <c r="J261" s="2"/>
      <c r="K261" s="2"/>
      <c r="L261" s="2"/>
      <c r="M261"/>
      <c r="N261"/>
      <c r="O261"/>
    </row>
    <row r="262" spans="1:15" x14ac:dyDescent="0.45">
      <c r="A262" s="2"/>
      <c r="B262" s="2"/>
      <c r="C262" s="2"/>
      <c r="D262" s="2"/>
      <c r="E262" s="2"/>
      <c r="F262" s="2"/>
      <c r="G262" s="2"/>
      <c r="H262" s="2"/>
      <c r="I262" s="2"/>
      <c r="J262" s="2"/>
      <c r="K262" s="2"/>
      <c r="L262" s="2"/>
      <c r="M262"/>
      <c r="N262"/>
      <c r="O262"/>
    </row>
    <row r="263" spans="1:15" x14ac:dyDescent="0.45">
      <c r="A263" s="2"/>
      <c r="B263" s="2"/>
      <c r="C263" s="2"/>
      <c r="D263" s="2"/>
      <c r="E263" s="2"/>
      <c r="F263" s="2"/>
      <c r="G263" s="2"/>
      <c r="H263" s="2"/>
      <c r="I263" s="2"/>
      <c r="J263" s="2"/>
      <c r="K263" s="2"/>
      <c r="L263" s="2"/>
      <c r="M263"/>
      <c r="N263"/>
      <c r="O263"/>
    </row>
    <row r="264" spans="1:15" x14ac:dyDescent="0.45">
      <c r="A264" s="2"/>
      <c r="B264" s="2"/>
      <c r="C264" s="2"/>
      <c r="D264" s="2"/>
      <c r="E264" s="2"/>
      <c r="F264" s="2"/>
      <c r="G264" s="2"/>
      <c r="H264" s="2"/>
      <c r="I264" s="2"/>
      <c r="J264" s="2"/>
      <c r="K264" s="2"/>
      <c r="L264" s="2"/>
      <c r="M264"/>
      <c r="N264"/>
      <c r="O264"/>
    </row>
    <row r="265" spans="1:15" x14ac:dyDescent="0.45">
      <c r="A265" s="2"/>
      <c r="B265" s="2"/>
      <c r="C265" s="2"/>
      <c r="D265" s="2"/>
      <c r="E265" s="2"/>
      <c r="F265" s="2"/>
      <c r="G265" s="2"/>
      <c r="H265" s="2"/>
      <c r="I265" s="2"/>
      <c r="J265" s="2"/>
      <c r="K265" s="2"/>
      <c r="L265" s="2"/>
      <c r="M265"/>
      <c r="N265"/>
      <c r="O265"/>
    </row>
    <row r="266" spans="1:15" x14ac:dyDescent="0.45">
      <c r="A266" s="2"/>
      <c r="B266" s="2"/>
      <c r="C266" s="2"/>
      <c r="D266" s="2"/>
      <c r="E266" s="2"/>
      <c r="F266" s="2"/>
      <c r="G266" s="2"/>
      <c r="H266" s="2"/>
      <c r="I266" s="2"/>
      <c r="J266" s="2"/>
      <c r="K266" s="2"/>
      <c r="L266" s="2"/>
      <c r="M266"/>
      <c r="N266"/>
      <c r="O266"/>
    </row>
    <row r="267" spans="1:15" x14ac:dyDescent="0.45">
      <c r="A267" s="2"/>
      <c r="B267" s="2"/>
      <c r="C267" s="2"/>
      <c r="D267" s="2"/>
      <c r="E267" s="2"/>
      <c r="F267" s="2"/>
      <c r="G267" s="2"/>
      <c r="H267" s="2"/>
      <c r="I267" s="2"/>
      <c r="J267" s="2"/>
      <c r="K267" s="2"/>
      <c r="L267" s="2"/>
      <c r="M267"/>
      <c r="N267"/>
      <c r="O267"/>
    </row>
    <row r="268" spans="1:15" x14ac:dyDescent="0.45">
      <c r="A268" s="2"/>
      <c r="B268" s="2"/>
      <c r="C268" s="2"/>
      <c r="D268" s="2"/>
      <c r="E268" s="2"/>
      <c r="F268" s="2"/>
      <c r="G268" s="2"/>
      <c r="H268" s="2"/>
      <c r="I268" s="2"/>
      <c r="J268" s="2"/>
      <c r="K268" s="2"/>
      <c r="L268" s="2"/>
      <c r="M268"/>
      <c r="N268"/>
      <c r="O268"/>
    </row>
    <row r="269" spans="1:15" x14ac:dyDescent="0.45">
      <c r="A269" s="2"/>
      <c r="B269" s="2"/>
      <c r="C269" s="2"/>
      <c r="D269" s="2"/>
      <c r="E269" s="2"/>
      <c r="F269" s="2"/>
      <c r="G269" s="2"/>
      <c r="H269" s="2"/>
      <c r="I269" s="2"/>
      <c r="J269" s="2"/>
      <c r="K269" s="2"/>
      <c r="L269" s="2"/>
      <c r="M269"/>
      <c r="N269"/>
      <c r="O269"/>
    </row>
    <row r="270" spans="1:15" x14ac:dyDescent="0.45">
      <c r="A270" s="2"/>
      <c r="B270" s="2"/>
      <c r="C270" s="2"/>
      <c r="D270" s="2"/>
      <c r="E270" s="2"/>
      <c r="F270" s="2"/>
      <c r="G270" s="2"/>
      <c r="H270" s="2"/>
      <c r="I270" s="2"/>
      <c r="J270" s="2"/>
      <c r="K270" s="2"/>
      <c r="L270" s="2"/>
      <c r="M270"/>
      <c r="N270"/>
      <c r="O270"/>
    </row>
    <row r="271" spans="1:15" x14ac:dyDescent="0.45">
      <c r="A271" s="2"/>
      <c r="B271" s="2"/>
      <c r="C271" s="2"/>
      <c r="D271" s="2"/>
      <c r="E271" s="2"/>
      <c r="F271" s="2"/>
      <c r="G271" s="2"/>
      <c r="H271" s="2"/>
      <c r="I271" s="2"/>
      <c r="J271" s="2"/>
      <c r="K271" s="2"/>
      <c r="L271" s="2"/>
      <c r="M271"/>
      <c r="N271"/>
      <c r="O271"/>
    </row>
    <row r="272" spans="1:15" x14ac:dyDescent="0.45">
      <c r="A272" s="2"/>
      <c r="B272" s="2"/>
      <c r="C272" s="2"/>
      <c r="D272" s="2"/>
      <c r="E272" s="2"/>
      <c r="F272" s="2"/>
      <c r="G272" s="2"/>
      <c r="H272" s="2"/>
      <c r="I272" s="2"/>
      <c r="J272" s="2"/>
      <c r="K272" s="2"/>
      <c r="L272" s="2"/>
      <c r="M272"/>
      <c r="N272"/>
      <c r="O272"/>
    </row>
    <row r="273" spans="1:15" x14ac:dyDescent="0.45">
      <c r="A273" s="2"/>
      <c r="B273" s="2"/>
      <c r="C273" s="2"/>
      <c r="D273" s="2"/>
      <c r="E273" s="2"/>
      <c r="F273" s="2"/>
      <c r="G273" s="2"/>
      <c r="H273" s="2"/>
      <c r="I273" s="2"/>
      <c r="J273" s="2"/>
      <c r="K273" s="2"/>
      <c r="L273" s="2"/>
      <c r="M273"/>
      <c r="N273"/>
      <c r="O273"/>
    </row>
    <row r="274" spans="1:15" x14ac:dyDescent="0.45">
      <c r="A274" s="2"/>
      <c r="B274" s="2"/>
      <c r="C274" s="2"/>
      <c r="D274" s="2"/>
      <c r="E274" s="2"/>
      <c r="F274" s="2"/>
      <c r="G274" s="2"/>
      <c r="H274" s="2"/>
      <c r="I274" s="2"/>
      <c r="J274" s="2"/>
      <c r="K274" s="2"/>
      <c r="L274" s="2"/>
      <c r="M274"/>
      <c r="N274"/>
      <c r="O274"/>
    </row>
    <row r="275" spans="1:15" x14ac:dyDescent="0.45">
      <c r="A275" s="2"/>
      <c r="B275" s="2"/>
      <c r="C275" s="2"/>
      <c r="D275" s="2"/>
      <c r="E275" s="2"/>
      <c r="F275" s="2"/>
      <c r="G275" s="2"/>
      <c r="H275" s="2"/>
      <c r="I275" s="2"/>
      <c r="J275" s="2"/>
      <c r="K275" s="2"/>
      <c r="L275" s="2"/>
      <c r="M275"/>
      <c r="N275"/>
      <c r="O275"/>
    </row>
    <row r="276" spans="1:15" x14ac:dyDescent="0.45">
      <c r="A276" s="2"/>
      <c r="B276" s="2"/>
      <c r="C276" s="2"/>
      <c r="D276" s="2"/>
      <c r="E276" s="2"/>
      <c r="F276" s="2"/>
      <c r="G276" s="2"/>
      <c r="H276" s="2"/>
      <c r="I276" s="2"/>
      <c r="J276" s="2"/>
      <c r="K276" s="2"/>
      <c r="L276" s="2"/>
      <c r="M276"/>
      <c r="N276"/>
      <c r="O276"/>
    </row>
    <row r="277" spans="1:15" x14ac:dyDescent="0.45">
      <c r="A277" s="2"/>
      <c r="B277" s="2"/>
      <c r="C277" s="2"/>
      <c r="D277" s="2"/>
      <c r="E277" s="2"/>
      <c r="F277" s="2"/>
      <c r="G277" s="2"/>
      <c r="H277" s="2"/>
      <c r="I277" s="2"/>
      <c r="J277" s="2"/>
      <c r="K277" s="2"/>
      <c r="L277" s="2"/>
      <c r="M277"/>
      <c r="N277"/>
      <c r="O277"/>
    </row>
    <row r="278" spans="1:15" x14ac:dyDescent="0.45">
      <c r="A278" s="2"/>
      <c r="B278" s="2"/>
      <c r="C278" s="2"/>
      <c r="D278" s="2"/>
      <c r="E278" s="2"/>
      <c r="F278" s="2"/>
      <c r="G278" s="2"/>
      <c r="H278" s="2"/>
      <c r="I278" s="2"/>
      <c r="J278" s="2"/>
      <c r="K278" s="2"/>
      <c r="L278" s="2"/>
      <c r="M278"/>
      <c r="N278"/>
      <c r="O278"/>
    </row>
    <row r="279" spans="1:15" x14ac:dyDescent="0.45">
      <c r="A279" s="2"/>
      <c r="B279" s="2"/>
      <c r="C279" s="2"/>
      <c r="D279" s="2"/>
      <c r="E279" s="2"/>
      <c r="F279" s="2"/>
      <c r="G279" s="2"/>
      <c r="H279" s="2"/>
      <c r="I279" s="2"/>
      <c r="J279" s="2"/>
      <c r="K279" s="2"/>
      <c r="L279" s="2"/>
      <c r="M279"/>
      <c r="N279"/>
      <c r="O279"/>
    </row>
    <row r="280" spans="1:15" x14ac:dyDescent="0.45">
      <c r="A280" s="2"/>
      <c r="B280" s="2"/>
      <c r="C280" s="2"/>
      <c r="D280" s="2"/>
      <c r="E280" s="2"/>
      <c r="F280" s="2"/>
      <c r="G280" s="2"/>
      <c r="H280" s="2"/>
      <c r="I280" s="2"/>
      <c r="J280" s="2"/>
      <c r="K280" s="2"/>
      <c r="L280" s="2"/>
      <c r="M280"/>
      <c r="N280"/>
      <c r="O280"/>
    </row>
    <row r="281" spans="1:15" x14ac:dyDescent="0.45">
      <c r="A281" s="2"/>
      <c r="B281" s="2"/>
      <c r="C281" s="2"/>
      <c r="D281" s="2"/>
      <c r="E281" s="2"/>
      <c r="F281" s="2"/>
      <c r="G281" s="2"/>
      <c r="H281" s="2"/>
      <c r="I281" s="2"/>
      <c r="J281" s="2"/>
      <c r="K281" s="2"/>
      <c r="L281" s="2"/>
      <c r="M281"/>
      <c r="N281"/>
      <c r="O281"/>
    </row>
    <row r="282" spans="1:15" x14ac:dyDescent="0.45">
      <c r="A282" s="2"/>
      <c r="B282" s="2"/>
      <c r="C282" s="2"/>
      <c r="D282" s="2"/>
      <c r="E282" s="2"/>
      <c r="F282" s="2"/>
      <c r="G282" s="2"/>
      <c r="H282" s="2"/>
      <c r="I282" s="2"/>
      <c r="J282" s="2"/>
      <c r="K282" s="2"/>
      <c r="L282" s="2"/>
      <c r="M282"/>
      <c r="N282"/>
      <c r="O282"/>
    </row>
    <row r="283" spans="1:15" x14ac:dyDescent="0.45">
      <c r="A283" s="2"/>
      <c r="B283" s="2"/>
      <c r="C283" s="2"/>
      <c r="D283" s="2"/>
      <c r="E283" s="2"/>
      <c r="F283" s="2"/>
      <c r="G283" s="2"/>
      <c r="H283" s="2"/>
      <c r="I283" s="2"/>
      <c r="J283" s="2"/>
      <c r="K283" s="2"/>
      <c r="L283" s="2"/>
      <c r="M283"/>
      <c r="N283"/>
      <c r="O283"/>
    </row>
    <row r="284" spans="1:15" x14ac:dyDescent="0.45">
      <c r="A284" s="2"/>
      <c r="B284" s="2"/>
      <c r="C284" s="2"/>
      <c r="D284" s="2"/>
      <c r="E284" s="2"/>
      <c r="F284" s="2"/>
      <c r="G284" s="2"/>
      <c r="H284" s="2"/>
      <c r="I284" s="2"/>
      <c r="J284" s="2"/>
      <c r="K284" s="2"/>
      <c r="L284" s="2"/>
      <c r="M284"/>
      <c r="N284"/>
      <c r="O284"/>
    </row>
    <row r="285" spans="1:15" x14ac:dyDescent="0.45">
      <c r="A285" s="2"/>
      <c r="B285" s="2"/>
      <c r="C285" s="2"/>
      <c r="D285" s="2"/>
      <c r="E285" s="2"/>
      <c r="F285" s="2"/>
      <c r="G285" s="2"/>
      <c r="H285" s="2"/>
      <c r="I285" s="2"/>
      <c r="J285" s="2"/>
      <c r="K285" s="2"/>
      <c r="L285" s="2"/>
      <c r="M285"/>
      <c r="N285"/>
      <c r="O285"/>
    </row>
    <row r="286" spans="1:15" x14ac:dyDescent="0.45">
      <c r="A286" s="2"/>
      <c r="B286" s="2"/>
      <c r="C286" s="2"/>
      <c r="D286" s="2"/>
      <c r="E286" s="2"/>
      <c r="F286" s="2"/>
      <c r="G286" s="2"/>
      <c r="H286" s="2"/>
      <c r="I286" s="2"/>
      <c r="J286" s="2"/>
      <c r="K286" s="2"/>
      <c r="L286" s="2"/>
      <c r="M286"/>
      <c r="N286"/>
      <c r="O286"/>
    </row>
    <row r="287" spans="1:15" x14ac:dyDescent="0.45">
      <c r="A287" s="2"/>
      <c r="B287" s="2"/>
      <c r="C287" s="2"/>
      <c r="D287" s="2"/>
      <c r="E287" s="2"/>
      <c r="F287" s="2"/>
      <c r="G287" s="2"/>
      <c r="H287" s="2"/>
      <c r="I287" s="2"/>
      <c r="J287" s="2"/>
      <c r="K287" s="2"/>
      <c r="L287" s="2"/>
      <c r="M287"/>
      <c r="N287"/>
      <c r="O287"/>
    </row>
    <row r="288" spans="1:15" x14ac:dyDescent="0.45">
      <c r="A288" s="2"/>
      <c r="B288" s="2"/>
      <c r="C288" s="2"/>
      <c r="D288" s="2"/>
      <c r="E288" s="2"/>
      <c r="F288" s="2"/>
      <c r="G288" s="2"/>
      <c r="H288" s="2"/>
      <c r="I288" s="2"/>
      <c r="J288" s="2"/>
      <c r="K288" s="2"/>
      <c r="L288" s="2"/>
      <c r="M288"/>
      <c r="N288"/>
      <c r="O288"/>
    </row>
    <row r="289" spans="1:15" x14ac:dyDescent="0.45">
      <c r="A289" s="2"/>
      <c r="B289" s="2"/>
      <c r="C289" s="2"/>
      <c r="D289" s="2"/>
      <c r="E289" s="2"/>
      <c r="F289" s="2"/>
      <c r="G289" s="2"/>
      <c r="H289" s="2"/>
      <c r="I289" s="2"/>
      <c r="J289" s="2"/>
      <c r="K289" s="2"/>
      <c r="L289" s="2"/>
      <c r="M289"/>
      <c r="N289"/>
      <c r="O289"/>
    </row>
    <row r="290" spans="1:15" x14ac:dyDescent="0.45">
      <c r="A290" s="2"/>
      <c r="B290" s="2"/>
      <c r="C290" s="2"/>
      <c r="D290" s="2"/>
      <c r="E290" s="2"/>
      <c r="F290" s="2"/>
      <c r="G290" s="2"/>
      <c r="H290" s="2"/>
      <c r="I290" s="2"/>
      <c r="J290" s="2"/>
      <c r="K290" s="2"/>
      <c r="L290" s="2"/>
      <c r="M290"/>
      <c r="N290"/>
      <c r="O290"/>
    </row>
    <row r="291" spans="1:15" x14ac:dyDescent="0.45">
      <c r="A291" s="2"/>
      <c r="B291" s="2"/>
      <c r="C291" s="2"/>
      <c r="D291" s="2"/>
      <c r="E291" s="2"/>
      <c r="F291" s="2"/>
      <c r="G291" s="2"/>
      <c r="H291" s="2"/>
      <c r="I291" s="2"/>
      <c r="J291" s="2"/>
      <c r="K291" s="2"/>
      <c r="L291" s="2"/>
      <c r="M291"/>
      <c r="N291"/>
      <c r="O291"/>
    </row>
    <row r="292" spans="1:15" x14ac:dyDescent="0.45">
      <c r="A292" s="2"/>
      <c r="B292" s="2"/>
      <c r="C292" s="2"/>
      <c r="D292" s="2"/>
      <c r="E292" s="2"/>
      <c r="F292" s="2"/>
      <c r="G292" s="2"/>
      <c r="H292" s="2"/>
      <c r="I292" s="2"/>
      <c r="J292" s="2"/>
      <c r="K292" s="2"/>
      <c r="L292" s="2"/>
      <c r="M292"/>
      <c r="N292"/>
      <c r="O292"/>
    </row>
    <row r="293" spans="1:15" x14ac:dyDescent="0.45">
      <c r="A293" s="2"/>
      <c r="B293" s="2"/>
      <c r="C293" s="2"/>
      <c r="D293" s="2"/>
      <c r="E293" s="2"/>
      <c r="F293" s="2"/>
      <c r="G293" s="2"/>
      <c r="H293" s="2"/>
      <c r="I293" s="2"/>
      <c r="J293" s="2"/>
      <c r="K293" s="2"/>
      <c r="L293" s="2"/>
      <c r="M293"/>
      <c r="N293"/>
      <c r="O293"/>
    </row>
  </sheetData>
  <pageMargins left="0.7" right="0.7" top="0.75" bottom="0.75" header="0.3" footer="0.3"/>
  <pageSetup paperSize="5" scale="7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C0B2-5D53-431F-9DDD-7EC492FA4CF8}">
  <sheetPr>
    <tabColor rgb="FF0070C0"/>
    <pageSetUpPr fitToPage="1"/>
  </sheetPr>
  <dimension ref="A1:AB293"/>
  <sheetViews>
    <sheetView showGridLines="0" zoomScale="109" zoomScaleNormal="109" workbookViewId="0">
      <pane ySplit="9" topLeftCell="A44" activePane="bottomLeft" state="frozen"/>
      <selection activeCell="K1" sqref="K1:S1048576"/>
      <selection pane="bottomLeft"/>
    </sheetView>
  </sheetViews>
  <sheetFormatPr defaultColWidth="9.46484375" defaultRowHeight="14.25" x14ac:dyDescent="0.45"/>
  <cols>
    <col min="1" max="1" width="15.33203125" style="1" customWidth="1"/>
    <col min="2" max="2" width="16.1328125" style="1" customWidth="1"/>
    <col min="3" max="3" width="8.6640625" style="1" customWidth="1"/>
    <col min="4" max="4" width="13.6640625" style="1" customWidth="1"/>
    <col min="5" max="5" width="8.6640625" style="1" customWidth="1"/>
    <col min="6" max="6" width="15" style="1" customWidth="1"/>
    <col min="7" max="7" width="12.6640625" style="1" customWidth="1"/>
    <col min="8" max="8" width="17.33203125" style="1" customWidth="1"/>
    <col min="9" max="9" width="14.46484375" style="1" customWidth="1"/>
    <col min="10" max="10" width="13.1328125" style="1" customWidth="1"/>
    <col min="11" max="11" width="14.6640625" style="1" customWidth="1"/>
    <col min="12" max="12" width="20" style="1" customWidth="1"/>
    <col min="13" max="13" width="11" style="1" customWidth="1"/>
    <col min="14" max="14" width="18.6640625" style="1" customWidth="1"/>
    <col min="15" max="32" width="7.46484375" style="1" customWidth="1"/>
    <col min="33" max="16384" width="9.46484375" style="1"/>
  </cols>
  <sheetData>
    <row r="1" spans="1:28" ht="28.5" customHeight="1" x14ac:dyDescent="0.45">
      <c r="A1" s="5" t="s">
        <v>411</v>
      </c>
      <c r="B1" s="6"/>
    </row>
    <row r="2" spans="1:28" ht="28.5" customHeight="1" x14ac:dyDescent="0.45">
      <c r="A2" s="5"/>
      <c r="B2" s="6"/>
    </row>
    <row r="3" spans="1:28" ht="28.5" customHeight="1" x14ac:dyDescent="0.45">
      <c r="A3" s="4" t="s">
        <v>412</v>
      </c>
    </row>
    <row r="4" spans="1:28" ht="28.5" customHeight="1" x14ac:dyDescent="0.45">
      <c r="A4" s="5"/>
      <c r="B4" s="6"/>
    </row>
    <row r="5" spans="1:28" x14ac:dyDescent="0.45">
      <c r="A5" s="2"/>
      <c r="B5" s="2"/>
    </row>
    <row r="6" spans="1:28" x14ac:dyDescent="0.45">
      <c r="A6" s="3" t="s">
        <v>1</v>
      </c>
      <c r="B6" s="1" t="s">
        <v>73</v>
      </c>
    </row>
    <row r="8" spans="1:28" x14ac:dyDescent="0.45">
      <c r="E8" s="3" t="s">
        <v>408</v>
      </c>
      <c r="G8"/>
      <c r="H8"/>
      <c r="I8"/>
      <c r="J8"/>
      <c r="K8"/>
      <c r="L8"/>
      <c r="M8"/>
      <c r="N8"/>
      <c r="O8"/>
      <c r="P8"/>
      <c r="Q8"/>
      <c r="R8"/>
      <c r="S8"/>
      <c r="T8"/>
      <c r="U8"/>
      <c r="V8"/>
      <c r="W8"/>
      <c r="X8"/>
      <c r="Y8"/>
      <c r="Z8"/>
      <c r="AA8"/>
      <c r="AB8"/>
    </row>
    <row r="9" spans="1:28" ht="28.5" x14ac:dyDescent="0.45">
      <c r="A9" s="3" t="s">
        <v>13</v>
      </c>
      <c r="B9" s="3" t="s">
        <v>14</v>
      </c>
      <c r="C9" s="3" t="s">
        <v>2</v>
      </c>
      <c r="D9" s="3" t="s">
        <v>425</v>
      </c>
      <c r="E9" s="1" t="s">
        <v>405</v>
      </c>
      <c r="F9" s="1" t="s">
        <v>404</v>
      </c>
      <c r="G9"/>
      <c r="H9"/>
      <c r="I9"/>
      <c r="J9"/>
      <c r="K9"/>
      <c r="L9"/>
      <c r="M9"/>
      <c r="N9"/>
      <c r="O9"/>
      <c r="P9"/>
      <c r="Q9"/>
      <c r="R9"/>
      <c r="S9"/>
      <c r="T9"/>
      <c r="U9"/>
      <c r="V9"/>
      <c r="W9"/>
      <c r="X9"/>
      <c r="Y9"/>
      <c r="Z9"/>
      <c r="AA9"/>
      <c r="AB9"/>
    </row>
    <row r="10" spans="1:28" ht="28.5" x14ac:dyDescent="0.45">
      <c r="A10" s="1" t="s">
        <v>68</v>
      </c>
      <c r="B10" s="1" t="s">
        <v>274</v>
      </c>
      <c r="C10" s="1" t="s">
        <v>60</v>
      </c>
      <c r="D10" s="1" t="s">
        <v>72</v>
      </c>
      <c r="E10" s="33">
        <v>1.4333333333333333</v>
      </c>
      <c r="F10" s="33">
        <v>3</v>
      </c>
      <c r="G10"/>
      <c r="H10"/>
      <c r="I10"/>
      <c r="J10"/>
      <c r="K10"/>
      <c r="L10"/>
      <c r="M10"/>
      <c r="N10"/>
      <c r="O10"/>
      <c r="P10"/>
      <c r="Q10"/>
      <c r="R10"/>
      <c r="S10"/>
      <c r="T10"/>
      <c r="U10"/>
      <c r="V10"/>
      <c r="W10"/>
      <c r="X10"/>
      <c r="Y10"/>
      <c r="Z10"/>
      <c r="AA10"/>
      <c r="AB10"/>
    </row>
    <row r="11" spans="1:28" ht="42.75" x14ac:dyDescent="0.45">
      <c r="B11" s="1" t="s">
        <v>384</v>
      </c>
      <c r="C11" s="1" t="s">
        <v>38</v>
      </c>
      <c r="D11" s="1" t="s">
        <v>805</v>
      </c>
      <c r="E11" s="33">
        <v>0.50000000000000011</v>
      </c>
      <c r="F11" s="33">
        <v>3</v>
      </c>
      <c r="G11"/>
      <c r="H11"/>
      <c r="I11"/>
      <c r="J11"/>
      <c r="K11"/>
      <c r="L11"/>
      <c r="M11"/>
      <c r="N11"/>
      <c r="O11"/>
      <c r="P11"/>
      <c r="Q11"/>
      <c r="R11"/>
      <c r="S11"/>
      <c r="T11"/>
      <c r="U11"/>
      <c r="V11"/>
      <c r="W11"/>
      <c r="X11"/>
      <c r="Y11"/>
      <c r="Z11"/>
      <c r="AA11"/>
      <c r="AB11"/>
    </row>
    <row r="12" spans="1:28" ht="114" x14ac:dyDescent="0.45">
      <c r="B12" s="1" t="s">
        <v>386</v>
      </c>
      <c r="C12" s="1" t="s">
        <v>38</v>
      </c>
      <c r="D12" s="1" t="s">
        <v>805</v>
      </c>
      <c r="E12" s="33">
        <v>1.2</v>
      </c>
      <c r="F12" s="33">
        <v>3</v>
      </c>
      <c r="G12"/>
      <c r="H12"/>
      <c r="I12"/>
      <c r="J12"/>
      <c r="K12"/>
      <c r="L12"/>
      <c r="M12"/>
      <c r="N12"/>
      <c r="O12"/>
      <c r="P12"/>
      <c r="Q12"/>
      <c r="R12"/>
      <c r="S12"/>
      <c r="T12"/>
      <c r="U12"/>
      <c r="V12"/>
      <c r="W12"/>
      <c r="X12"/>
      <c r="Y12"/>
      <c r="Z12"/>
      <c r="AA12"/>
      <c r="AB12"/>
    </row>
    <row r="13" spans="1:28" ht="28.5" x14ac:dyDescent="0.45">
      <c r="B13" s="1" t="s">
        <v>805</v>
      </c>
      <c r="C13" s="1" t="s">
        <v>51</v>
      </c>
      <c r="D13" s="1" t="s">
        <v>805</v>
      </c>
      <c r="E13" s="33">
        <v>7.1120000000000001</v>
      </c>
      <c r="F13" s="33">
        <v>4</v>
      </c>
      <c r="G13"/>
      <c r="H13"/>
      <c r="I13"/>
      <c r="J13"/>
      <c r="K13"/>
      <c r="L13"/>
      <c r="M13"/>
      <c r="N13"/>
      <c r="O13"/>
      <c r="P13"/>
      <c r="Q13"/>
      <c r="R13"/>
      <c r="S13"/>
      <c r="T13"/>
      <c r="U13"/>
      <c r="V13"/>
      <c r="W13"/>
      <c r="X13"/>
      <c r="Y13"/>
      <c r="Z13"/>
      <c r="AA13"/>
      <c r="AB13"/>
    </row>
    <row r="14" spans="1:28" ht="42.75" x14ac:dyDescent="0.45">
      <c r="B14" s="1" t="s">
        <v>426</v>
      </c>
      <c r="C14" s="1" t="s">
        <v>60</v>
      </c>
      <c r="D14" s="1" t="s">
        <v>72</v>
      </c>
      <c r="E14" s="33">
        <v>0.17</v>
      </c>
      <c r="F14" s="33">
        <v>2</v>
      </c>
      <c r="G14"/>
      <c r="H14"/>
      <c r="I14"/>
      <c r="J14"/>
      <c r="K14"/>
      <c r="L14"/>
      <c r="M14"/>
      <c r="N14"/>
      <c r="O14"/>
      <c r="P14"/>
      <c r="Q14"/>
      <c r="R14"/>
      <c r="S14"/>
      <c r="T14"/>
      <c r="U14"/>
      <c r="V14"/>
      <c r="W14"/>
      <c r="X14"/>
      <c r="Y14"/>
      <c r="Z14"/>
      <c r="AA14"/>
      <c r="AB14"/>
    </row>
    <row r="15" spans="1:28" ht="128.25" x14ac:dyDescent="0.45">
      <c r="B15" s="1" t="s">
        <v>427</v>
      </c>
      <c r="C15" s="1" t="s">
        <v>38</v>
      </c>
      <c r="D15" s="1" t="s">
        <v>805</v>
      </c>
      <c r="E15" s="33">
        <v>0.8666666666666667</v>
      </c>
      <c r="F15" s="33">
        <v>3</v>
      </c>
      <c r="G15"/>
      <c r="H15"/>
      <c r="I15"/>
      <c r="J15"/>
      <c r="K15"/>
      <c r="L15"/>
      <c r="M15"/>
      <c r="N15"/>
      <c r="O15"/>
      <c r="P15"/>
      <c r="Q15"/>
      <c r="R15"/>
      <c r="S15"/>
      <c r="T15"/>
      <c r="U15"/>
      <c r="V15"/>
      <c r="W15"/>
      <c r="X15"/>
      <c r="Y15"/>
      <c r="Z15"/>
      <c r="AA15"/>
      <c r="AB15"/>
    </row>
    <row r="16" spans="1:28" ht="57" x14ac:dyDescent="0.45">
      <c r="B16" s="1" t="s">
        <v>430</v>
      </c>
      <c r="C16" s="1" t="s">
        <v>38</v>
      </c>
      <c r="D16" s="1" t="s">
        <v>805</v>
      </c>
      <c r="E16" s="33">
        <v>5</v>
      </c>
      <c r="F16" s="33">
        <v>3</v>
      </c>
      <c r="G16"/>
      <c r="H16"/>
      <c r="I16"/>
      <c r="J16"/>
      <c r="K16"/>
      <c r="L16"/>
      <c r="M16"/>
      <c r="N16"/>
      <c r="O16"/>
      <c r="P16"/>
      <c r="Q16"/>
      <c r="R16"/>
      <c r="S16"/>
      <c r="T16"/>
      <c r="U16"/>
      <c r="V16"/>
      <c r="W16"/>
      <c r="X16"/>
      <c r="Y16"/>
      <c r="Z16"/>
      <c r="AA16"/>
      <c r="AB16"/>
    </row>
    <row r="17" spans="1:28" ht="57" x14ac:dyDescent="0.45">
      <c r="B17" s="1" t="s">
        <v>442</v>
      </c>
      <c r="C17" s="1" t="s">
        <v>38</v>
      </c>
      <c r="D17" s="1" t="s">
        <v>805</v>
      </c>
      <c r="E17" s="33">
        <v>0.3</v>
      </c>
      <c r="F17" s="33">
        <v>3</v>
      </c>
      <c r="G17"/>
      <c r="H17"/>
      <c r="I17"/>
      <c r="J17"/>
      <c r="K17"/>
      <c r="L17"/>
      <c r="M17"/>
      <c r="N17"/>
      <c r="O17"/>
      <c r="P17"/>
      <c r="Q17"/>
      <c r="R17"/>
      <c r="S17"/>
      <c r="T17"/>
      <c r="U17"/>
      <c r="V17"/>
      <c r="W17"/>
      <c r="X17"/>
      <c r="Y17"/>
      <c r="Z17"/>
      <c r="AA17"/>
      <c r="AB17"/>
    </row>
    <row r="18" spans="1:28" ht="142.5" x14ac:dyDescent="0.45">
      <c r="B18" s="1" t="s">
        <v>431</v>
      </c>
      <c r="C18" s="1" t="s">
        <v>38</v>
      </c>
      <c r="D18" s="1" t="s">
        <v>805</v>
      </c>
      <c r="E18" s="33">
        <v>5</v>
      </c>
      <c r="F18" s="33">
        <v>3</v>
      </c>
      <c r="G18"/>
      <c r="H18"/>
      <c r="I18"/>
      <c r="J18"/>
      <c r="K18"/>
      <c r="L18"/>
      <c r="M18"/>
      <c r="N18"/>
      <c r="O18"/>
      <c r="P18"/>
      <c r="Q18"/>
      <c r="R18"/>
      <c r="S18"/>
      <c r="T18"/>
      <c r="U18"/>
      <c r="V18"/>
      <c r="W18"/>
      <c r="X18"/>
      <c r="Y18"/>
      <c r="Z18"/>
      <c r="AA18"/>
      <c r="AB18"/>
    </row>
    <row r="19" spans="1:28" ht="142.5" x14ac:dyDescent="0.45">
      <c r="B19" s="1" t="s">
        <v>443</v>
      </c>
      <c r="C19" s="1" t="s">
        <v>38</v>
      </c>
      <c r="D19" s="1" t="s">
        <v>805</v>
      </c>
      <c r="E19" s="33">
        <v>0.6</v>
      </c>
      <c r="F19" s="33">
        <v>3</v>
      </c>
      <c r="G19"/>
      <c r="H19"/>
      <c r="I19"/>
      <c r="J19"/>
      <c r="K19"/>
      <c r="L19"/>
      <c r="M19"/>
      <c r="N19"/>
      <c r="O19"/>
      <c r="P19"/>
      <c r="Q19"/>
      <c r="R19"/>
      <c r="S19"/>
      <c r="T19"/>
      <c r="U19"/>
      <c r="V19"/>
      <c r="W19"/>
      <c r="X19"/>
      <c r="Y19"/>
      <c r="Z19"/>
      <c r="AA19"/>
      <c r="AB19"/>
    </row>
    <row r="20" spans="1:28" ht="128.25" x14ac:dyDescent="0.45">
      <c r="B20" s="1" t="s">
        <v>432</v>
      </c>
      <c r="C20" s="1" t="s">
        <v>38</v>
      </c>
      <c r="D20" s="1" t="s">
        <v>805</v>
      </c>
      <c r="E20" s="33">
        <v>5</v>
      </c>
      <c r="F20" s="33">
        <v>3</v>
      </c>
      <c r="G20"/>
      <c r="H20"/>
      <c r="I20"/>
      <c r="J20"/>
      <c r="K20"/>
      <c r="L20"/>
      <c r="M20"/>
      <c r="N20"/>
      <c r="O20"/>
      <c r="P20"/>
      <c r="Q20"/>
      <c r="R20"/>
      <c r="S20"/>
      <c r="T20"/>
      <c r="U20"/>
      <c r="V20"/>
      <c r="W20"/>
      <c r="X20"/>
      <c r="Y20"/>
      <c r="Z20"/>
      <c r="AA20"/>
      <c r="AB20"/>
    </row>
    <row r="21" spans="1:28" ht="128.25" x14ac:dyDescent="0.45">
      <c r="B21" s="1" t="s">
        <v>444</v>
      </c>
      <c r="C21" s="1" t="s">
        <v>38</v>
      </c>
      <c r="D21" s="1" t="s">
        <v>805</v>
      </c>
      <c r="E21" s="33">
        <v>0.93333333333333346</v>
      </c>
      <c r="F21" s="33">
        <v>3</v>
      </c>
      <c r="G21"/>
      <c r="H21"/>
      <c r="I21"/>
      <c r="J21"/>
      <c r="K21"/>
      <c r="L21"/>
      <c r="M21"/>
      <c r="N21"/>
      <c r="O21"/>
      <c r="P21"/>
      <c r="Q21"/>
      <c r="R21"/>
      <c r="S21"/>
      <c r="T21"/>
      <c r="U21"/>
      <c r="V21"/>
      <c r="W21"/>
      <c r="X21"/>
      <c r="Y21"/>
      <c r="Z21"/>
      <c r="AA21"/>
      <c r="AB21"/>
    </row>
    <row r="22" spans="1:28" ht="28.5" x14ac:dyDescent="0.45">
      <c r="A22" s="1" t="s">
        <v>93</v>
      </c>
      <c r="B22" s="1" t="s">
        <v>152</v>
      </c>
      <c r="C22" s="1" t="s">
        <v>148</v>
      </c>
      <c r="D22" s="1" t="s">
        <v>805</v>
      </c>
      <c r="E22" s="33">
        <v>66.111111111111114</v>
      </c>
      <c r="F22" s="33">
        <v>9</v>
      </c>
      <c r="G22"/>
      <c r="H22"/>
      <c r="I22"/>
      <c r="J22"/>
      <c r="K22"/>
      <c r="L22"/>
      <c r="M22"/>
      <c r="N22"/>
      <c r="O22"/>
      <c r="P22"/>
      <c r="Q22"/>
      <c r="R22"/>
      <c r="S22"/>
      <c r="T22"/>
      <c r="U22"/>
      <c r="V22"/>
      <c r="W22"/>
      <c r="X22"/>
      <c r="Y22"/>
      <c r="Z22"/>
      <c r="AA22"/>
      <c r="AB22"/>
    </row>
    <row r="23" spans="1:28" ht="28.5" x14ac:dyDescent="0.45">
      <c r="B23" s="1" t="s">
        <v>361</v>
      </c>
      <c r="C23" s="1" t="s">
        <v>38</v>
      </c>
      <c r="D23" s="1" t="s">
        <v>805</v>
      </c>
      <c r="E23" s="33">
        <v>60</v>
      </c>
      <c r="F23" s="33">
        <v>3</v>
      </c>
      <c r="G23"/>
      <c r="H23"/>
      <c r="I23"/>
      <c r="J23"/>
      <c r="K23"/>
      <c r="L23"/>
      <c r="M23"/>
      <c r="N23"/>
      <c r="O23"/>
      <c r="P23"/>
      <c r="Q23"/>
      <c r="R23"/>
      <c r="S23"/>
      <c r="T23"/>
      <c r="U23"/>
      <c r="V23"/>
      <c r="W23"/>
      <c r="X23"/>
      <c r="Y23"/>
      <c r="Z23"/>
      <c r="AA23"/>
      <c r="AB23"/>
    </row>
    <row r="24" spans="1:28" x14ac:dyDescent="0.45">
      <c r="B24" s="1" t="s">
        <v>805</v>
      </c>
      <c r="C24" s="1" t="s">
        <v>48</v>
      </c>
      <c r="D24" s="1" t="s">
        <v>805</v>
      </c>
      <c r="E24" s="33">
        <v>10.5</v>
      </c>
      <c r="F24" s="33">
        <v>4</v>
      </c>
      <c r="G24"/>
      <c r="H24"/>
      <c r="I24"/>
      <c r="J24"/>
      <c r="K24"/>
      <c r="L24"/>
      <c r="M24"/>
      <c r="N24"/>
      <c r="O24"/>
      <c r="P24"/>
      <c r="Q24"/>
      <c r="R24"/>
      <c r="S24"/>
      <c r="T24"/>
      <c r="U24"/>
      <c r="V24"/>
      <c r="W24"/>
      <c r="X24"/>
      <c r="Y24"/>
      <c r="Z24"/>
      <c r="AA24"/>
      <c r="AB24"/>
    </row>
    <row r="25" spans="1:28" x14ac:dyDescent="0.45">
      <c r="C25" s="1" t="s">
        <v>70</v>
      </c>
      <c r="D25" s="1" t="s">
        <v>805</v>
      </c>
      <c r="E25" s="33">
        <v>28</v>
      </c>
      <c r="F25" s="33">
        <v>3</v>
      </c>
      <c r="G25"/>
      <c r="H25"/>
      <c r="I25"/>
      <c r="J25"/>
      <c r="K25"/>
      <c r="L25"/>
      <c r="M25"/>
      <c r="N25"/>
      <c r="O25"/>
      <c r="P25"/>
      <c r="Q25"/>
      <c r="R25"/>
      <c r="S25"/>
      <c r="T25"/>
      <c r="U25"/>
      <c r="V25"/>
      <c r="W25"/>
      <c r="X25"/>
      <c r="Y25"/>
      <c r="Z25"/>
      <c r="AA25"/>
      <c r="AB25"/>
    </row>
    <row r="26" spans="1:28" x14ac:dyDescent="0.45">
      <c r="C26" s="1" t="s">
        <v>55</v>
      </c>
      <c r="D26" s="1" t="s">
        <v>56</v>
      </c>
      <c r="E26" s="33">
        <v>35</v>
      </c>
      <c r="F26" s="33">
        <v>2</v>
      </c>
      <c r="G26"/>
      <c r="H26"/>
      <c r="I26"/>
      <c r="J26"/>
      <c r="K26"/>
      <c r="L26"/>
      <c r="M26"/>
      <c r="N26"/>
      <c r="O26"/>
      <c r="P26"/>
      <c r="Q26"/>
      <c r="R26"/>
      <c r="S26"/>
      <c r="T26"/>
      <c r="U26"/>
      <c r="V26"/>
      <c r="W26"/>
      <c r="X26"/>
      <c r="Y26"/>
      <c r="Z26"/>
      <c r="AA26"/>
      <c r="AB26"/>
    </row>
    <row r="27" spans="1:28" x14ac:dyDescent="0.45">
      <c r="C27" s="1" t="s">
        <v>62</v>
      </c>
      <c r="D27" s="1" t="s">
        <v>805</v>
      </c>
      <c r="E27" s="33">
        <v>22.293625000000002</v>
      </c>
      <c r="F27" s="33">
        <v>8</v>
      </c>
      <c r="G27"/>
      <c r="H27"/>
      <c r="I27"/>
      <c r="J27"/>
      <c r="K27"/>
      <c r="L27"/>
      <c r="M27"/>
      <c r="N27"/>
      <c r="O27"/>
      <c r="P27"/>
      <c r="Q27"/>
      <c r="R27"/>
      <c r="S27"/>
      <c r="T27"/>
      <c r="U27"/>
      <c r="V27"/>
      <c r="W27"/>
      <c r="X27"/>
      <c r="Y27"/>
      <c r="Z27"/>
      <c r="AA27"/>
      <c r="AB27"/>
    </row>
    <row r="28" spans="1:28" ht="28.5" x14ac:dyDescent="0.45">
      <c r="C28" s="1" t="s">
        <v>51</v>
      </c>
      <c r="D28" s="1" t="s">
        <v>805</v>
      </c>
      <c r="E28" s="33">
        <v>27.6</v>
      </c>
      <c r="F28" s="33">
        <v>8</v>
      </c>
      <c r="G28"/>
      <c r="H28"/>
      <c r="I28"/>
      <c r="J28"/>
      <c r="K28"/>
      <c r="L28"/>
      <c r="M28"/>
      <c r="N28"/>
      <c r="O28"/>
      <c r="P28"/>
      <c r="Q28"/>
      <c r="R28"/>
      <c r="S28"/>
      <c r="T28"/>
      <c r="U28"/>
      <c r="V28"/>
      <c r="W28"/>
      <c r="X28"/>
      <c r="Y28"/>
      <c r="Z28"/>
      <c r="AA28"/>
      <c r="AB28"/>
    </row>
    <row r="29" spans="1:28" ht="28.5" x14ac:dyDescent="0.45">
      <c r="C29" s="1" t="s">
        <v>60</v>
      </c>
      <c r="D29" s="1" t="s">
        <v>805</v>
      </c>
      <c r="E29" s="33">
        <v>5</v>
      </c>
      <c r="F29" s="33">
        <v>1</v>
      </c>
      <c r="G29"/>
      <c r="H29"/>
      <c r="I29"/>
      <c r="J29"/>
      <c r="K29"/>
      <c r="L29"/>
      <c r="M29"/>
      <c r="N29"/>
      <c r="O29"/>
      <c r="P29"/>
      <c r="Q29"/>
      <c r="R29"/>
      <c r="S29"/>
      <c r="T29"/>
      <c r="U29"/>
      <c r="V29"/>
      <c r="W29"/>
      <c r="X29"/>
      <c r="Y29"/>
      <c r="Z29"/>
      <c r="AA29"/>
      <c r="AB29"/>
    </row>
    <row r="30" spans="1:28" ht="42.75" x14ac:dyDescent="0.45">
      <c r="A30" s="1" t="s">
        <v>78</v>
      </c>
      <c r="B30" s="1" t="s">
        <v>338</v>
      </c>
      <c r="C30" s="1" t="s">
        <v>38</v>
      </c>
      <c r="D30" s="1" t="s">
        <v>805</v>
      </c>
      <c r="E30" s="33">
        <v>18.666071428571428</v>
      </c>
      <c r="F30" s="33">
        <v>28</v>
      </c>
      <c r="G30"/>
      <c r="H30"/>
      <c r="I30"/>
      <c r="J30"/>
      <c r="K30"/>
      <c r="L30"/>
      <c r="M30"/>
      <c r="N30"/>
      <c r="O30"/>
      <c r="P30"/>
      <c r="Q30"/>
      <c r="R30"/>
      <c r="S30"/>
      <c r="T30"/>
      <c r="U30"/>
      <c r="V30"/>
      <c r="W30"/>
      <c r="X30"/>
      <c r="Y30"/>
      <c r="Z30"/>
      <c r="AA30"/>
      <c r="AB30"/>
    </row>
    <row r="31" spans="1:28" ht="28.5" x14ac:dyDescent="0.45">
      <c r="B31" s="1" t="s">
        <v>79</v>
      </c>
      <c r="C31" s="1" t="s">
        <v>74</v>
      </c>
      <c r="D31" s="1" t="s">
        <v>83</v>
      </c>
      <c r="E31" s="33">
        <v>0.01</v>
      </c>
      <c r="F31" s="33">
        <v>1</v>
      </c>
      <c r="G31"/>
      <c r="H31"/>
      <c r="I31"/>
      <c r="J31"/>
      <c r="K31"/>
      <c r="L31"/>
      <c r="M31"/>
      <c r="N31"/>
      <c r="O31"/>
      <c r="P31"/>
      <c r="Q31"/>
      <c r="R31"/>
      <c r="S31"/>
      <c r="T31"/>
      <c r="U31"/>
      <c r="V31"/>
      <c r="W31"/>
      <c r="X31"/>
      <c r="Y31"/>
      <c r="Z31"/>
      <c r="AA31"/>
      <c r="AB31"/>
    </row>
    <row r="32" spans="1:28" ht="42.75" x14ac:dyDescent="0.45">
      <c r="B32" s="1" t="s">
        <v>195</v>
      </c>
      <c r="C32" s="1" t="s">
        <v>51</v>
      </c>
      <c r="D32" s="1" t="s">
        <v>198</v>
      </c>
      <c r="E32" s="33">
        <v>18.204542857142858</v>
      </c>
      <c r="F32" s="33">
        <v>7</v>
      </c>
      <c r="G32"/>
      <c r="H32"/>
      <c r="I32"/>
      <c r="J32"/>
      <c r="K32"/>
      <c r="L32"/>
      <c r="M32"/>
      <c r="N32"/>
      <c r="O32"/>
      <c r="P32"/>
      <c r="Q32"/>
      <c r="R32"/>
      <c r="S32"/>
      <c r="T32"/>
      <c r="U32"/>
      <c r="V32"/>
      <c r="W32"/>
      <c r="X32"/>
      <c r="Y32"/>
      <c r="Z32"/>
      <c r="AA32"/>
      <c r="AB32"/>
    </row>
    <row r="33" spans="2:28" x14ac:dyDescent="0.45">
      <c r="B33" s="1" t="s">
        <v>320</v>
      </c>
      <c r="C33" s="1" t="s">
        <v>69</v>
      </c>
      <c r="D33" s="1" t="s">
        <v>805</v>
      </c>
      <c r="E33" s="33">
        <v>14.625</v>
      </c>
      <c r="F33" s="33">
        <v>12</v>
      </c>
      <c r="G33"/>
      <c r="H33"/>
      <c r="I33"/>
      <c r="J33"/>
      <c r="K33"/>
      <c r="L33"/>
      <c r="M33"/>
      <c r="N33"/>
      <c r="O33"/>
      <c r="P33"/>
      <c r="Q33"/>
      <c r="R33"/>
      <c r="S33"/>
      <c r="T33"/>
      <c r="U33"/>
      <c r="V33"/>
      <c r="W33"/>
      <c r="X33"/>
      <c r="Y33"/>
      <c r="Z33"/>
      <c r="AA33"/>
      <c r="AB33"/>
    </row>
    <row r="34" spans="2:28" ht="71.25" x14ac:dyDescent="0.45">
      <c r="B34" s="1" t="s">
        <v>137</v>
      </c>
      <c r="C34" s="1" t="s">
        <v>55</v>
      </c>
      <c r="D34" s="1" t="s">
        <v>56</v>
      </c>
      <c r="E34" s="33">
        <v>0.5</v>
      </c>
      <c r="F34" s="33">
        <v>5</v>
      </c>
      <c r="G34"/>
      <c r="H34"/>
      <c r="I34"/>
      <c r="J34"/>
      <c r="K34"/>
      <c r="L34"/>
      <c r="M34"/>
      <c r="N34"/>
      <c r="O34"/>
      <c r="P34"/>
      <c r="Q34"/>
      <c r="R34"/>
      <c r="S34"/>
      <c r="T34"/>
      <c r="U34"/>
      <c r="V34"/>
      <c r="W34"/>
      <c r="X34"/>
      <c r="Y34"/>
      <c r="Z34"/>
      <c r="AA34"/>
      <c r="AB34"/>
    </row>
    <row r="35" spans="2:28" ht="71.25" x14ac:dyDescent="0.45">
      <c r="B35" s="1" t="s">
        <v>145</v>
      </c>
      <c r="C35" s="1" t="s">
        <v>55</v>
      </c>
      <c r="D35" s="1" t="s">
        <v>56</v>
      </c>
      <c r="E35" s="33">
        <v>5.15</v>
      </c>
      <c r="F35" s="33">
        <v>2</v>
      </c>
      <c r="G35"/>
      <c r="H35"/>
      <c r="I35"/>
      <c r="J35"/>
      <c r="K35"/>
      <c r="L35"/>
      <c r="M35"/>
      <c r="N35"/>
      <c r="O35"/>
      <c r="P35"/>
      <c r="Q35"/>
      <c r="R35"/>
      <c r="S35"/>
      <c r="T35"/>
      <c r="U35"/>
      <c r="V35"/>
      <c r="W35"/>
      <c r="X35"/>
      <c r="Y35"/>
      <c r="Z35"/>
      <c r="AA35"/>
      <c r="AB35"/>
    </row>
    <row r="36" spans="2:28" x14ac:dyDescent="0.45">
      <c r="B36" s="1" t="s">
        <v>373</v>
      </c>
      <c r="C36" s="1" t="s">
        <v>38</v>
      </c>
      <c r="D36" s="1" t="s">
        <v>805</v>
      </c>
      <c r="E36" s="33">
        <v>8.6047368421052628</v>
      </c>
      <c r="F36" s="33">
        <v>19</v>
      </c>
      <c r="G36"/>
      <c r="H36"/>
      <c r="I36"/>
      <c r="J36"/>
      <c r="K36"/>
      <c r="L36"/>
      <c r="M36"/>
      <c r="N36"/>
      <c r="O36"/>
      <c r="P36"/>
      <c r="Q36"/>
      <c r="R36"/>
      <c r="S36"/>
      <c r="T36"/>
      <c r="U36"/>
      <c r="V36"/>
      <c r="W36"/>
      <c r="X36"/>
      <c r="Y36"/>
      <c r="Z36"/>
      <c r="AA36"/>
      <c r="AB36"/>
    </row>
    <row r="37" spans="2:28" ht="28.5" x14ac:dyDescent="0.45">
      <c r="B37" s="1" t="s">
        <v>295</v>
      </c>
      <c r="C37" s="1" t="s">
        <v>61</v>
      </c>
      <c r="D37" s="1" t="s">
        <v>805</v>
      </c>
      <c r="E37" s="33">
        <v>8.5</v>
      </c>
      <c r="F37" s="33">
        <v>5</v>
      </c>
      <c r="G37"/>
      <c r="H37"/>
      <c r="I37"/>
      <c r="J37"/>
      <c r="K37"/>
      <c r="L37"/>
      <c r="M37"/>
      <c r="N37"/>
      <c r="O37"/>
      <c r="P37"/>
      <c r="Q37"/>
      <c r="R37"/>
      <c r="S37"/>
      <c r="T37"/>
      <c r="U37"/>
      <c r="V37"/>
      <c r="W37"/>
      <c r="X37"/>
      <c r="Y37"/>
      <c r="Z37"/>
      <c r="AA37"/>
      <c r="AB37"/>
    </row>
    <row r="38" spans="2:28" x14ac:dyDescent="0.45">
      <c r="B38" s="1" t="s">
        <v>314</v>
      </c>
      <c r="C38" s="1" t="s">
        <v>69</v>
      </c>
      <c r="D38" s="1" t="s">
        <v>805</v>
      </c>
      <c r="E38" s="33">
        <v>36.5625</v>
      </c>
      <c r="F38" s="33">
        <v>12</v>
      </c>
      <c r="G38"/>
      <c r="H38"/>
      <c r="I38"/>
      <c r="J38"/>
      <c r="K38"/>
      <c r="L38"/>
      <c r="M38"/>
      <c r="N38"/>
      <c r="O38"/>
      <c r="P38"/>
      <c r="Q38"/>
      <c r="R38"/>
      <c r="S38"/>
      <c r="T38"/>
      <c r="U38"/>
      <c r="V38"/>
      <c r="W38"/>
      <c r="X38"/>
      <c r="Y38"/>
      <c r="Z38"/>
      <c r="AA38"/>
      <c r="AB38"/>
    </row>
    <row r="39" spans="2:28" x14ac:dyDescent="0.45">
      <c r="B39" s="1" t="s">
        <v>321</v>
      </c>
      <c r="C39" s="1" t="s">
        <v>69</v>
      </c>
      <c r="D39" s="1" t="s">
        <v>805</v>
      </c>
      <c r="E39" s="33">
        <v>8.6666666666666661</v>
      </c>
      <c r="F39" s="33">
        <v>9</v>
      </c>
      <c r="G39"/>
      <c r="H39"/>
      <c r="I39"/>
      <c r="J39"/>
      <c r="K39"/>
      <c r="L39"/>
      <c r="M39"/>
      <c r="N39"/>
      <c r="O39"/>
      <c r="P39"/>
      <c r="Q39"/>
      <c r="R39"/>
      <c r="S39"/>
      <c r="T39"/>
      <c r="U39"/>
      <c r="V39"/>
      <c r="W39"/>
      <c r="X39"/>
      <c r="Y39"/>
      <c r="Z39"/>
      <c r="AA39"/>
      <c r="AB39"/>
    </row>
    <row r="40" spans="2:28" ht="28.5" x14ac:dyDescent="0.45">
      <c r="B40" s="1" t="s">
        <v>213</v>
      </c>
      <c r="C40" s="1" t="s">
        <v>51</v>
      </c>
      <c r="D40" s="1" t="s">
        <v>198</v>
      </c>
      <c r="E40" s="33">
        <v>20.161249999999999</v>
      </c>
      <c r="F40" s="33">
        <v>4</v>
      </c>
      <c r="G40"/>
      <c r="H40"/>
      <c r="I40"/>
      <c r="J40"/>
      <c r="K40"/>
      <c r="L40"/>
      <c r="M40"/>
      <c r="N40"/>
      <c r="O40"/>
      <c r="P40"/>
      <c r="Q40"/>
      <c r="R40"/>
      <c r="S40"/>
      <c r="T40"/>
      <c r="U40"/>
      <c r="V40"/>
      <c r="W40"/>
      <c r="X40"/>
      <c r="Y40"/>
      <c r="Z40"/>
      <c r="AA40"/>
      <c r="AB40"/>
    </row>
    <row r="41" spans="2:28" x14ac:dyDescent="0.45">
      <c r="B41" s="1" t="s">
        <v>805</v>
      </c>
      <c r="C41" s="1" t="s">
        <v>38</v>
      </c>
      <c r="D41" s="1" t="s">
        <v>805</v>
      </c>
      <c r="E41" s="33">
        <v>0.2</v>
      </c>
      <c r="F41" s="33">
        <v>10</v>
      </c>
      <c r="G41"/>
      <c r="H41"/>
      <c r="I41"/>
      <c r="J41"/>
      <c r="K41"/>
      <c r="L41"/>
      <c r="M41"/>
      <c r="N41"/>
      <c r="O41"/>
      <c r="P41"/>
      <c r="Q41"/>
      <c r="R41"/>
      <c r="S41"/>
      <c r="T41"/>
      <c r="U41"/>
      <c r="V41"/>
      <c r="W41"/>
      <c r="X41"/>
      <c r="Y41"/>
      <c r="Z41"/>
      <c r="AA41"/>
      <c r="AB41"/>
    </row>
    <row r="42" spans="2:28" x14ac:dyDescent="0.45">
      <c r="C42" s="1" t="s">
        <v>57</v>
      </c>
      <c r="D42" s="1" t="s">
        <v>805</v>
      </c>
      <c r="E42" s="33">
        <v>0.84916666666666663</v>
      </c>
      <c r="F42" s="33">
        <v>9</v>
      </c>
      <c r="G42"/>
      <c r="H42"/>
      <c r="I42"/>
      <c r="J42"/>
      <c r="K42"/>
      <c r="L42"/>
      <c r="M42"/>
      <c r="N42"/>
      <c r="O42"/>
      <c r="P42"/>
      <c r="Q42"/>
      <c r="R42"/>
      <c r="S42"/>
      <c r="T42"/>
      <c r="U42"/>
      <c r="V42"/>
      <c r="W42"/>
      <c r="X42"/>
      <c r="Y42"/>
      <c r="Z42"/>
      <c r="AA42"/>
      <c r="AB42"/>
    </row>
    <row r="43" spans="2:28" x14ac:dyDescent="0.45">
      <c r="C43" s="1" t="s">
        <v>64</v>
      </c>
      <c r="D43" s="1" t="s">
        <v>805</v>
      </c>
      <c r="E43" s="33">
        <v>5.8857142857142858E-3</v>
      </c>
      <c r="F43" s="33">
        <v>7</v>
      </c>
      <c r="G43"/>
      <c r="H43"/>
      <c r="I43"/>
      <c r="J43"/>
      <c r="K43"/>
      <c r="L43"/>
      <c r="M43"/>
      <c r="N43"/>
      <c r="O43"/>
      <c r="P43"/>
      <c r="Q43"/>
      <c r="R43"/>
      <c r="S43"/>
      <c r="T43"/>
      <c r="U43"/>
      <c r="V43"/>
      <c r="W43"/>
      <c r="X43"/>
      <c r="Y43"/>
      <c r="Z43"/>
      <c r="AA43"/>
      <c r="AB43"/>
    </row>
    <row r="44" spans="2:28" ht="42.75" x14ac:dyDescent="0.45">
      <c r="C44" s="1" t="s">
        <v>261</v>
      </c>
      <c r="D44" s="1" t="s">
        <v>266</v>
      </c>
      <c r="E44" s="33">
        <v>1.4999999999999999E-2</v>
      </c>
      <c r="F44" s="33">
        <v>1</v>
      </c>
      <c r="G44"/>
      <c r="H44"/>
      <c r="I44"/>
      <c r="J44"/>
      <c r="K44"/>
      <c r="L44"/>
      <c r="M44"/>
      <c r="N44"/>
      <c r="O44"/>
      <c r="P44"/>
      <c r="Q44"/>
      <c r="R44"/>
      <c r="S44"/>
      <c r="T44"/>
      <c r="U44"/>
      <c r="V44"/>
      <c r="W44"/>
      <c r="X44"/>
      <c r="Y44"/>
      <c r="Z44"/>
      <c r="AA44"/>
      <c r="AB44"/>
    </row>
    <row r="45" spans="2:28" ht="28.5" x14ac:dyDescent="0.45">
      <c r="C45" s="1" t="s">
        <v>52</v>
      </c>
      <c r="D45" s="1" t="s">
        <v>805</v>
      </c>
      <c r="E45" s="33">
        <v>1.19</v>
      </c>
      <c r="F45" s="33">
        <v>5</v>
      </c>
      <c r="G45"/>
      <c r="H45"/>
      <c r="I45"/>
      <c r="J45"/>
      <c r="K45"/>
      <c r="L45"/>
      <c r="M45"/>
      <c r="N45"/>
      <c r="O45"/>
      <c r="P45"/>
      <c r="Q45"/>
      <c r="R45"/>
      <c r="S45"/>
      <c r="T45"/>
      <c r="U45"/>
      <c r="V45"/>
      <c r="W45"/>
      <c r="X45"/>
      <c r="Y45"/>
      <c r="Z45"/>
      <c r="AA45"/>
      <c r="AB45"/>
    </row>
    <row r="46" spans="2:28" ht="28.5" x14ac:dyDescent="0.45">
      <c r="C46" s="1" t="s">
        <v>61</v>
      </c>
      <c r="D46" s="1" t="s">
        <v>805</v>
      </c>
      <c r="E46" s="33">
        <v>33.75</v>
      </c>
      <c r="F46" s="33">
        <v>4</v>
      </c>
      <c r="G46"/>
      <c r="H46"/>
      <c r="I46"/>
      <c r="J46"/>
      <c r="K46"/>
      <c r="L46"/>
      <c r="M46"/>
      <c r="N46"/>
      <c r="O46"/>
      <c r="P46"/>
      <c r="Q46"/>
      <c r="R46"/>
      <c r="S46"/>
      <c r="T46"/>
      <c r="U46"/>
      <c r="V46"/>
      <c r="W46"/>
      <c r="X46"/>
      <c r="Y46"/>
      <c r="Z46"/>
      <c r="AA46"/>
      <c r="AB46"/>
    </row>
    <row r="47" spans="2:28" x14ac:dyDescent="0.45">
      <c r="C47" s="1" t="s">
        <v>53</v>
      </c>
      <c r="D47" s="1" t="s">
        <v>805</v>
      </c>
      <c r="E47" s="33"/>
      <c r="F47" s="33">
        <v>1</v>
      </c>
      <c r="G47"/>
      <c r="H47"/>
      <c r="I47"/>
      <c r="J47"/>
      <c r="K47"/>
      <c r="L47"/>
      <c r="M47"/>
      <c r="N47"/>
      <c r="O47"/>
      <c r="P47"/>
      <c r="Q47"/>
      <c r="R47"/>
      <c r="S47"/>
      <c r="T47"/>
      <c r="U47"/>
      <c r="V47"/>
      <c r="W47"/>
      <c r="X47"/>
      <c r="Y47"/>
      <c r="Z47"/>
      <c r="AA47"/>
      <c r="AB47"/>
    </row>
    <row r="48" spans="2:28" ht="85.5" x14ac:dyDescent="0.45">
      <c r="C48" s="1" t="s">
        <v>245</v>
      </c>
      <c r="D48" s="1" t="s">
        <v>805</v>
      </c>
      <c r="E48" s="33">
        <v>0.84916666666666663</v>
      </c>
      <c r="F48" s="33">
        <v>9</v>
      </c>
      <c r="G48"/>
      <c r="H48"/>
      <c r="I48"/>
      <c r="J48"/>
      <c r="K48"/>
      <c r="L48"/>
      <c r="M48"/>
      <c r="N48"/>
      <c r="O48"/>
      <c r="P48"/>
      <c r="Q48"/>
      <c r="R48"/>
      <c r="S48"/>
      <c r="T48"/>
      <c r="U48"/>
      <c r="V48"/>
      <c r="W48"/>
      <c r="X48"/>
      <c r="Y48"/>
      <c r="Z48"/>
      <c r="AA48"/>
      <c r="AB48"/>
    </row>
    <row r="49" spans="1:28" ht="42.75" x14ac:dyDescent="0.45">
      <c r="B49" s="1" t="s">
        <v>552</v>
      </c>
      <c r="C49" s="1" t="s">
        <v>74</v>
      </c>
      <c r="D49" s="1" t="s">
        <v>87</v>
      </c>
      <c r="E49" s="33">
        <v>15.575000000000001</v>
      </c>
      <c r="F49" s="33">
        <v>8</v>
      </c>
      <c r="G49"/>
      <c r="H49"/>
      <c r="I49"/>
      <c r="J49"/>
      <c r="K49"/>
      <c r="L49"/>
      <c r="M49"/>
      <c r="N49"/>
      <c r="O49"/>
      <c r="P49"/>
      <c r="Q49"/>
      <c r="R49"/>
      <c r="S49"/>
      <c r="T49"/>
      <c r="U49"/>
      <c r="V49"/>
      <c r="W49"/>
      <c r="X49"/>
      <c r="Y49"/>
      <c r="Z49"/>
      <c r="AA49"/>
      <c r="AB49"/>
    </row>
    <row r="50" spans="1:28" ht="28.5" x14ac:dyDescent="0.45">
      <c r="A50" s="1" t="s">
        <v>206</v>
      </c>
      <c r="B50" s="1" t="s">
        <v>207</v>
      </c>
      <c r="C50" s="1" t="s">
        <v>51</v>
      </c>
      <c r="D50" s="1" t="s">
        <v>198</v>
      </c>
      <c r="E50" s="33">
        <v>4.5338999999999992</v>
      </c>
      <c r="F50" s="33">
        <v>5</v>
      </c>
      <c r="G50"/>
      <c r="H50"/>
      <c r="I50"/>
      <c r="J50"/>
      <c r="K50"/>
      <c r="L50"/>
      <c r="M50"/>
      <c r="N50"/>
      <c r="O50"/>
      <c r="P50"/>
      <c r="Q50"/>
      <c r="R50"/>
      <c r="S50"/>
      <c r="T50"/>
      <c r="U50"/>
      <c r="V50"/>
      <c r="W50"/>
      <c r="X50"/>
      <c r="Y50"/>
      <c r="Z50"/>
      <c r="AA50"/>
      <c r="AB50"/>
    </row>
    <row r="51" spans="1:28" x14ac:dyDescent="0.45">
      <c r="A51"/>
      <c r="B51"/>
      <c r="C51"/>
      <c r="D51"/>
      <c r="E51"/>
      <c r="F51"/>
      <c r="G51"/>
      <c r="H51"/>
      <c r="I51"/>
      <c r="J51"/>
      <c r="K51"/>
      <c r="L51"/>
      <c r="M51"/>
      <c r="N51"/>
      <c r="O51"/>
      <c r="P51"/>
      <c r="Q51"/>
      <c r="R51"/>
      <c r="S51"/>
      <c r="T51"/>
      <c r="U51"/>
      <c r="V51"/>
      <c r="W51"/>
      <c r="X51"/>
      <c r="Y51"/>
      <c r="Z51"/>
      <c r="AA51"/>
      <c r="AB51"/>
    </row>
    <row r="52" spans="1:28" x14ac:dyDescent="0.45">
      <c r="A52"/>
      <c r="B52"/>
      <c r="C52"/>
      <c r="D52"/>
      <c r="E52"/>
      <c r="F52"/>
      <c r="G52"/>
      <c r="H52"/>
      <c r="I52"/>
      <c r="J52"/>
      <c r="K52"/>
      <c r="L52"/>
      <c r="M52"/>
      <c r="N52"/>
      <c r="O52"/>
      <c r="P52"/>
      <c r="Q52"/>
      <c r="R52"/>
      <c r="S52"/>
      <c r="T52"/>
      <c r="U52"/>
      <c r="V52"/>
      <c r="W52"/>
      <c r="X52"/>
      <c r="Y52"/>
      <c r="Z52"/>
      <c r="AA52"/>
      <c r="AB52"/>
    </row>
    <row r="53" spans="1:28" x14ac:dyDescent="0.45">
      <c r="A53"/>
      <c r="B53"/>
      <c r="C53"/>
      <c r="D53"/>
      <c r="E53"/>
      <c r="F53"/>
      <c r="G53"/>
      <c r="H53"/>
      <c r="I53"/>
      <c r="J53"/>
      <c r="K53"/>
      <c r="L53"/>
      <c r="M53"/>
      <c r="N53"/>
      <c r="O53"/>
      <c r="P53"/>
      <c r="Q53"/>
      <c r="R53"/>
      <c r="S53"/>
      <c r="T53"/>
      <c r="U53"/>
      <c r="V53"/>
      <c r="W53"/>
      <c r="X53"/>
      <c r="Y53"/>
      <c r="Z53"/>
      <c r="AA53"/>
      <c r="AB53"/>
    </row>
    <row r="54" spans="1:28" x14ac:dyDescent="0.45">
      <c r="A54"/>
      <c r="B54"/>
      <c r="C54"/>
      <c r="D54"/>
      <c r="E54"/>
      <c r="F54"/>
      <c r="G54"/>
      <c r="H54"/>
      <c r="I54"/>
      <c r="J54"/>
      <c r="K54"/>
      <c r="L54"/>
      <c r="M54"/>
      <c r="N54"/>
      <c r="O54"/>
      <c r="P54"/>
      <c r="Q54"/>
      <c r="R54"/>
      <c r="S54"/>
      <c r="T54"/>
      <c r="U54"/>
      <c r="V54"/>
      <c r="W54"/>
      <c r="X54"/>
      <c r="Y54"/>
      <c r="Z54"/>
      <c r="AA54"/>
      <c r="AB54"/>
    </row>
    <row r="55" spans="1:28" x14ac:dyDescent="0.45">
      <c r="A55"/>
      <c r="B55"/>
      <c r="C55"/>
      <c r="D55"/>
      <c r="E55"/>
      <c r="F55"/>
      <c r="G55"/>
      <c r="H55"/>
      <c r="I55"/>
      <c r="J55"/>
      <c r="K55"/>
      <c r="L55"/>
      <c r="M55"/>
      <c r="N55"/>
      <c r="O55"/>
      <c r="P55"/>
      <c r="Q55"/>
      <c r="R55"/>
      <c r="S55"/>
      <c r="T55"/>
      <c r="U55"/>
      <c r="V55"/>
      <c r="W55"/>
      <c r="X55"/>
      <c r="Y55"/>
      <c r="Z55"/>
      <c r="AA55"/>
      <c r="AB55"/>
    </row>
    <row r="56" spans="1:28" x14ac:dyDescent="0.45">
      <c r="A56"/>
      <c r="B56"/>
      <c r="C56"/>
      <c r="D56"/>
      <c r="E56"/>
      <c r="F56"/>
      <c r="G56"/>
      <c r="H56"/>
      <c r="I56"/>
      <c r="J56"/>
      <c r="K56"/>
      <c r="L56"/>
      <c r="M56"/>
      <c r="N56"/>
      <c r="O56"/>
      <c r="P56"/>
      <c r="Q56"/>
      <c r="R56"/>
      <c r="S56"/>
      <c r="T56"/>
      <c r="U56"/>
      <c r="V56"/>
      <c r="W56"/>
      <c r="X56"/>
      <c r="Y56"/>
      <c r="Z56"/>
      <c r="AA56"/>
      <c r="AB56"/>
    </row>
    <row r="57" spans="1:28" x14ac:dyDescent="0.45">
      <c r="A57"/>
      <c r="B57"/>
      <c r="C57"/>
      <c r="D57"/>
      <c r="E57"/>
      <c r="F57"/>
      <c r="G57"/>
      <c r="H57"/>
      <c r="I57"/>
      <c r="J57"/>
      <c r="K57"/>
      <c r="L57"/>
      <c r="M57"/>
      <c r="N57"/>
      <c r="O57"/>
      <c r="P57"/>
      <c r="Q57"/>
      <c r="R57"/>
      <c r="S57"/>
      <c r="T57"/>
      <c r="U57"/>
      <c r="V57"/>
      <c r="W57"/>
      <c r="X57"/>
      <c r="Y57"/>
      <c r="Z57"/>
      <c r="AA57"/>
      <c r="AB57"/>
    </row>
    <row r="58" spans="1:28" x14ac:dyDescent="0.45">
      <c r="A58"/>
      <c r="B58"/>
      <c r="C58"/>
      <c r="D58"/>
      <c r="E58"/>
      <c r="F58"/>
      <c r="G58"/>
      <c r="H58"/>
      <c r="I58"/>
      <c r="J58"/>
      <c r="K58"/>
      <c r="L58"/>
      <c r="M58"/>
      <c r="N58"/>
      <c r="O58"/>
      <c r="P58"/>
      <c r="Q58"/>
      <c r="R58"/>
      <c r="S58"/>
      <c r="T58"/>
      <c r="U58"/>
      <c r="V58"/>
      <c r="W58"/>
      <c r="X58"/>
      <c r="Y58"/>
      <c r="Z58"/>
      <c r="AA58"/>
      <c r="AB58"/>
    </row>
    <row r="59" spans="1:28" x14ac:dyDescent="0.45">
      <c r="A59"/>
      <c r="B59"/>
      <c r="C59"/>
      <c r="D59"/>
      <c r="E59"/>
      <c r="F59"/>
      <c r="G59"/>
      <c r="H59"/>
      <c r="I59"/>
      <c r="J59"/>
      <c r="K59"/>
      <c r="L59"/>
      <c r="M59"/>
      <c r="N59"/>
      <c r="O59"/>
      <c r="P59"/>
      <c r="Q59"/>
      <c r="R59"/>
      <c r="S59"/>
      <c r="T59"/>
      <c r="U59"/>
      <c r="V59"/>
      <c r="W59"/>
      <c r="X59"/>
      <c r="Y59"/>
      <c r="Z59"/>
      <c r="AA59"/>
      <c r="AB59"/>
    </row>
    <row r="60" spans="1:28" x14ac:dyDescent="0.45">
      <c r="A60"/>
      <c r="B60"/>
      <c r="C60"/>
      <c r="D60"/>
      <c r="E60"/>
      <c r="F60"/>
      <c r="G60"/>
      <c r="H60"/>
      <c r="I60"/>
      <c r="J60"/>
      <c r="K60"/>
      <c r="L60"/>
      <c r="M60"/>
      <c r="N60"/>
      <c r="O60"/>
      <c r="P60"/>
      <c r="Q60"/>
      <c r="R60"/>
      <c r="S60"/>
      <c r="T60"/>
      <c r="U60"/>
      <c r="V60"/>
      <c r="W60"/>
      <c r="X60"/>
      <c r="Y60"/>
      <c r="Z60"/>
      <c r="AA60"/>
      <c r="AB60"/>
    </row>
    <row r="61" spans="1:28" x14ac:dyDescent="0.45">
      <c r="A61"/>
      <c r="B61"/>
      <c r="C61"/>
      <c r="D61"/>
      <c r="E61"/>
      <c r="F61"/>
      <c r="G61"/>
      <c r="H61"/>
      <c r="I61"/>
      <c r="J61"/>
      <c r="K61"/>
      <c r="L61"/>
      <c r="M61"/>
      <c r="N61"/>
      <c r="O61"/>
      <c r="P61"/>
      <c r="Q61"/>
      <c r="R61"/>
      <c r="S61"/>
      <c r="T61"/>
      <c r="U61"/>
      <c r="V61"/>
      <c r="W61"/>
      <c r="X61"/>
      <c r="Y61"/>
      <c r="Z61"/>
      <c r="AA61"/>
      <c r="AB61"/>
    </row>
    <row r="62" spans="1:28" x14ac:dyDescent="0.45">
      <c r="A62"/>
      <c r="B62"/>
      <c r="C62"/>
      <c r="D62"/>
      <c r="E62"/>
      <c r="F62"/>
      <c r="G62"/>
      <c r="H62"/>
      <c r="I62"/>
      <c r="J62"/>
      <c r="K62"/>
      <c r="L62"/>
      <c r="M62"/>
      <c r="N62"/>
      <c r="O62"/>
      <c r="P62"/>
      <c r="Q62"/>
      <c r="R62"/>
      <c r="S62"/>
      <c r="T62"/>
      <c r="U62"/>
      <c r="V62"/>
      <c r="W62"/>
      <c r="X62"/>
      <c r="Y62"/>
      <c r="Z62"/>
      <c r="AA62"/>
      <c r="AB62"/>
    </row>
    <row r="63" spans="1:28" x14ac:dyDescent="0.45">
      <c r="A63"/>
      <c r="B63"/>
      <c r="C63"/>
      <c r="D63"/>
      <c r="E63"/>
      <c r="F63"/>
      <c r="G63"/>
      <c r="H63"/>
      <c r="I63"/>
      <c r="J63"/>
      <c r="K63"/>
      <c r="L63"/>
      <c r="M63"/>
      <c r="N63"/>
      <c r="O63"/>
      <c r="P63"/>
      <c r="Q63"/>
      <c r="R63"/>
      <c r="S63"/>
      <c r="T63"/>
      <c r="U63"/>
      <c r="V63"/>
      <c r="W63"/>
      <c r="X63"/>
      <c r="Y63"/>
      <c r="Z63"/>
      <c r="AA63"/>
      <c r="AB63"/>
    </row>
    <row r="64" spans="1:28" x14ac:dyDescent="0.45">
      <c r="A64"/>
      <c r="B64"/>
      <c r="C64"/>
      <c r="D64"/>
      <c r="E64"/>
      <c r="F64"/>
      <c r="G64"/>
      <c r="H64"/>
      <c r="I64"/>
      <c r="J64"/>
      <c r="K64"/>
      <c r="L64"/>
      <c r="M64"/>
      <c r="N64"/>
      <c r="O64"/>
      <c r="P64"/>
      <c r="Q64"/>
      <c r="R64"/>
      <c r="S64"/>
      <c r="T64"/>
      <c r="U64"/>
      <c r="V64"/>
      <c r="W64"/>
      <c r="X64"/>
      <c r="Y64"/>
      <c r="Z64"/>
      <c r="AA64"/>
      <c r="AB64"/>
    </row>
    <row r="65" spans="1:28" x14ac:dyDescent="0.45">
      <c r="A65"/>
      <c r="B65"/>
      <c r="C65"/>
      <c r="D65"/>
      <c r="E65"/>
      <c r="F65"/>
      <c r="G65"/>
      <c r="H65"/>
      <c r="I65"/>
      <c r="J65"/>
      <c r="K65"/>
      <c r="L65"/>
      <c r="M65"/>
      <c r="N65"/>
      <c r="O65"/>
      <c r="P65"/>
      <c r="Q65"/>
      <c r="R65"/>
      <c r="S65"/>
      <c r="T65"/>
      <c r="U65"/>
      <c r="V65"/>
      <c r="W65"/>
      <c r="X65"/>
      <c r="Y65"/>
      <c r="Z65"/>
      <c r="AA65"/>
      <c r="AB65"/>
    </row>
    <row r="66" spans="1:28" x14ac:dyDescent="0.45">
      <c r="A66"/>
      <c r="B66"/>
      <c r="C66"/>
      <c r="D66"/>
      <c r="E66"/>
      <c r="F66"/>
      <c r="G66"/>
      <c r="H66"/>
      <c r="I66"/>
      <c r="J66"/>
      <c r="K66"/>
      <c r="L66"/>
      <c r="M66"/>
      <c r="N66"/>
      <c r="O66"/>
      <c r="P66"/>
      <c r="Q66"/>
      <c r="R66"/>
      <c r="S66"/>
      <c r="T66"/>
      <c r="U66"/>
      <c r="V66"/>
      <c r="W66"/>
      <c r="X66"/>
      <c r="Y66"/>
      <c r="Z66"/>
      <c r="AA66"/>
      <c r="AB66"/>
    </row>
    <row r="67" spans="1:28" x14ac:dyDescent="0.45">
      <c r="A67"/>
      <c r="B67"/>
      <c r="C67"/>
      <c r="D67"/>
      <c r="E67"/>
      <c r="F67"/>
      <c r="G67"/>
      <c r="H67"/>
      <c r="I67"/>
      <c r="J67"/>
      <c r="K67"/>
      <c r="L67"/>
      <c r="M67"/>
      <c r="N67"/>
      <c r="O67"/>
      <c r="P67"/>
      <c r="Q67"/>
      <c r="R67"/>
      <c r="S67"/>
      <c r="T67"/>
      <c r="U67"/>
      <c r="V67"/>
      <c r="W67"/>
      <c r="X67"/>
      <c r="Y67"/>
      <c r="Z67"/>
      <c r="AA67"/>
      <c r="AB67"/>
    </row>
    <row r="68" spans="1:28" x14ac:dyDescent="0.45">
      <c r="A68"/>
      <c r="B68"/>
      <c r="C68"/>
      <c r="D68"/>
      <c r="E68"/>
      <c r="F68"/>
      <c r="G68"/>
      <c r="H68"/>
      <c r="I68"/>
      <c r="J68"/>
      <c r="K68"/>
      <c r="L68"/>
      <c r="M68"/>
      <c r="N68"/>
      <c r="O68"/>
      <c r="P68"/>
      <c r="Q68"/>
      <c r="R68"/>
      <c r="S68"/>
      <c r="T68"/>
      <c r="U68"/>
      <c r="V68"/>
      <c r="W68"/>
      <c r="X68"/>
      <c r="Y68"/>
      <c r="Z68"/>
      <c r="AA68"/>
      <c r="AB68"/>
    </row>
    <row r="69" spans="1:28" x14ac:dyDescent="0.45">
      <c r="A69"/>
      <c r="B69"/>
      <c r="C69"/>
      <c r="D69"/>
      <c r="E69"/>
      <c r="F69"/>
      <c r="G69"/>
      <c r="H69"/>
      <c r="I69"/>
      <c r="J69"/>
      <c r="K69"/>
      <c r="L69"/>
      <c r="M69"/>
      <c r="N69"/>
      <c r="O69"/>
      <c r="P69"/>
      <c r="Q69"/>
      <c r="R69"/>
      <c r="S69"/>
      <c r="T69"/>
      <c r="U69"/>
      <c r="V69"/>
      <c r="W69"/>
      <c r="X69"/>
      <c r="Y69"/>
      <c r="Z69"/>
      <c r="AA69"/>
      <c r="AB69"/>
    </row>
    <row r="70" spans="1:28" x14ac:dyDescent="0.45">
      <c r="A70"/>
      <c r="B70"/>
      <c r="C70"/>
      <c r="D70"/>
      <c r="E70"/>
      <c r="F70"/>
      <c r="G70"/>
      <c r="H70"/>
      <c r="I70"/>
      <c r="J70"/>
      <c r="K70"/>
      <c r="L70"/>
      <c r="M70"/>
      <c r="N70"/>
      <c r="O70"/>
      <c r="P70"/>
      <c r="Q70"/>
      <c r="R70"/>
      <c r="S70"/>
      <c r="T70"/>
      <c r="U70"/>
      <c r="V70"/>
      <c r="W70"/>
      <c r="X70"/>
      <c r="Y70"/>
      <c r="Z70"/>
      <c r="AA70"/>
      <c r="AB70"/>
    </row>
    <row r="71" spans="1:28" x14ac:dyDescent="0.45">
      <c r="A71"/>
      <c r="B71"/>
      <c r="C71"/>
      <c r="D71"/>
      <c r="E71"/>
      <c r="F71"/>
      <c r="G71"/>
      <c r="H71"/>
      <c r="I71"/>
      <c r="J71"/>
      <c r="K71"/>
      <c r="L71"/>
      <c r="M71"/>
      <c r="N71"/>
      <c r="O71"/>
      <c r="P71"/>
      <c r="Q71"/>
      <c r="R71"/>
      <c r="S71"/>
      <c r="T71"/>
      <c r="U71"/>
      <c r="V71"/>
      <c r="W71"/>
      <c r="X71"/>
      <c r="Y71"/>
      <c r="Z71"/>
      <c r="AA71"/>
      <c r="AB71"/>
    </row>
    <row r="72" spans="1:28" x14ac:dyDescent="0.45">
      <c r="A72"/>
      <c r="B72"/>
      <c r="C72"/>
      <c r="D72"/>
      <c r="E72"/>
      <c r="F72"/>
      <c r="G72"/>
      <c r="H72"/>
      <c r="I72"/>
      <c r="J72"/>
      <c r="K72"/>
      <c r="L72"/>
      <c r="M72"/>
      <c r="N72"/>
      <c r="O72"/>
      <c r="P72"/>
      <c r="Q72"/>
      <c r="R72"/>
      <c r="S72"/>
      <c r="T72"/>
      <c r="U72"/>
      <c r="V72"/>
      <c r="W72"/>
      <c r="X72"/>
      <c r="Y72"/>
      <c r="Z72"/>
      <c r="AA72"/>
      <c r="AB72"/>
    </row>
    <row r="73" spans="1:28" x14ac:dyDescent="0.45">
      <c r="A73"/>
      <c r="B73"/>
      <c r="C73"/>
      <c r="D73"/>
      <c r="E73"/>
      <c r="F73"/>
      <c r="G73"/>
      <c r="H73"/>
      <c r="I73"/>
      <c r="J73"/>
      <c r="K73"/>
      <c r="L73"/>
      <c r="M73"/>
      <c r="N73"/>
      <c r="O73"/>
      <c r="P73"/>
      <c r="Q73"/>
      <c r="R73"/>
      <c r="S73"/>
      <c r="T73"/>
      <c r="U73"/>
      <c r="V73"/>
      <c r="W73"/>
      <c r="X73"/>
      <c r="Y73"/>
      <c r="Z73"/>
      <c r="AA73"/>
      <c r="AB73"/>
    </row>
    <row r="74" spans="1:28" x14ac:dyDescent="0.45">
      <c r="A74"/>
      <c r="B74"/>
      <c r="C74"/>
      <c r="D74"/>
      <c r="E74"/>
      <c r="F74"/>
      <c r="G74"/>
      <c r="H74"/>
      <c r="I74"/>
      <c r="J74"/>
      <c r="K74"/>
      <c r="L74"/>
      <c r="M74"/>
      <c r="N74"/>
      <c r="O74"/>
      <c r="P74"/>
      <c r="Q74"/>
      <c r="R74"/>
      <c r="S74"/>
      <c r="T74"/>
      <c r="U74"/>
      <c r="V74"/>
      <c r="W74"/>
      <c r="X74"/>
      <c r="Y74"/>
      <c r="Z74"/>
      <c r="AA74"/>
      <c r="AB74"/>
    </row>
    <row r="75" spans="1:28" x14ac:dyDescent="0.45">
      <c r="A75"/>
      <c r="B75"/>
      <c r="C75"/>
      <c r="D75"/>
      <c r="E75"/>
      <c r="F75"/>
      <c r="G75"/>
      <c r="H75"/>
      <c r="I75"/>
      <c r="J75"/>
      <c r="K75"/>
      <c r="L75"/>
      <c r="M75"/>
      <c r="N75"/>
      <c r="O75"/>
      <c r="P75"/>
      <c r="Q75"/>
      <c r="R75"/>
      <c r="S75"/>
      <c r="T75"/>
      <c r="U75"/>
      <c r="V75"/>
      <c r="W75"/>
      <c r="X75"/>
      <c r="Y75"/>
      <c r="Z75"/>
      <c r="AA75"/>
      <c r="AB75"/>
    </row>
    <row r="76" spans="1:28" x14ac:dyDescent="0.45">
      <c r="A76"/>
      <c r="B76"/>
      <c r="C76"/>
      <c r="D76"/>
      <c r="E76"/>
      <c r="F76"/>
      <c r="G76"/>
      <c r="H76"/>
      <c r="I76"/>
      <c r="J76"/>
      <c r="K76"/>
      <c r="L76"/>
      <c r="M76"/>
      <c r="N76"/>
      <c r="O76"/>
      <c r="P76"/>
      <c r="Q76"/>
      <c r="R76"/>
      <c r="S76"/>
      <c r="T76"/>
      <c r="U76"/>
      <c r="V76"/>
      <c r="W76"/>
      <c r="X76"/>
      <c r="Y76"/>
      <c r="Z76"/>
      <c r="AA76"/>
      <c r="AB76"/>
    </row>
    <row r="77" spans="1:28" x14ac:dyDescent="0.45">
      <c r="A77"/>
      <c r="B77"/>
      <c r="C77"/>
      <c r="D77"/>
      <c r="E77"/>
      <c r="F77"/>
      <c r="G77"/>
      <c r="H77"/>
      <c r="I77"/>
      <c r="J77"/>
      <c r="K77"/>
      <c r="L77"/>
      <c r="M77"/>
      <c r="N77"/>
      <c r="O77"/>
      <c r="P77"/>
      <c r="Q77"/>
      <c r="R77"/>
      <c r="S77"/>
      <c r="T77"/>
      <c r="U77"/>
      <c r="V77"/>
      <c r="W77"/>
      <c r="X77"/>
      <c r="Y77"/>
      <c r="Z77"/>
      <c r="AA77"/>
      <c r="AB77"/>
    </row>
    <row r="78" spans="1:28" x14ac:dyDescent="0.45">
      <c r="A78"/>
      <c r="B78"/>
      <c r="C78"/>
      <c r="D78"/>
      <c r="E78"/>
      <c r="F78"/>
      <c r="G78"/>
      <c r="H78"/>
      <c r="I78"/>
      <c r="J78"/>
      <c r="K78"/>
      <c r="L78"/>
      <c r="M78"/>
      <c r="N78"/>
      <c r="O78"/>
      <c r="P78"/>
      <c r="Q78"/>
      <c r="R78"/>
      <c r="S78"/>
      <c r="T78"/>
      <c r="U78"/>
      <c r="V78"/>
      <c r="W78"/>
      <c r="X78"/>
      <c r="Y78"/>
      <c r="Z78"/>
      <c r="AA78"/>
      <c r="AB78"/>
    </row>
    <row r="79" spans="1:28" x14ac:dyDescent="0.45">
      <c r="A79"/>
      <c r="B79"/>
      <c r="C79"/>
      <c r="D79"/>
      <c r="E79"/>
      <c r="F79"/>
      <c r="G79"/>
      <c r="H79"/>
      <c r="I79"/>
      <c r="J79"/>
      <c r="K79"/>
      <c r="L79"/>
      <c r="M79"/>
      <c r="N79"/>
      <c r="O79"/>
      <c r="P79"/>
      <c r="Q79"/>
      <c r="R79"/>
      <c r="S79"/>
      <c r="T79"/>
      <c r="U79"/>
      <c r="V79"/>
      <c r="W79"/>
      <c r="X79"/>
      <c r="Y79"/>
      <c r="Z79"/>
      <c r="AA79"/>
      <c r="AB79"/>
    </row>
    <row r="80" spans="1:28" x14ac:dyDescent="0.45">
      <c r="A80"/>
      <c r="B80"/>
      <c r="C80"/>
      <c r="D80"/>
      <c r="E80"/>
      <c r="F80"/>
      <c r="G80"/>
      <c r="H80"/>
      <c r="I80"/>
      <c r="J80"/>
      <c r="K80"/>
      <c r="L80"/>
      <c r="M80"/>
      <c r="N80"/>
      <c r="O80"/>
      <c r="P80"/>
      <c r="Q80"/>
      <c r="R80"/>
      <c r="S80"/>
      <c r="T80"/>
      <c r="U80"/>
      <c r="V80"/>
      <c r="W80"/>
      <c r="X80"/>
      <c r="Y80"/>
      <c r="Z80"/>
      <c r="AA80"/>
      <c r="AB80"/>
    </row>
    <row r="81" spans="1:28" x14ac:dyDescent="0.45">
      <c r="A81"/>
      <c r="B81"/>
      <c r="C81"/>
      <c r="D81"/>
      <c r="E81"/>
      <c r="F81"/>
      <c r="G81"/>
      <c r="H81"/>
      <c r="I81"/>
      <c r="J81"/>
      <c r="K81"/>
      <c r="L81"/>
      <c r="M81"/>
      <c r="N81"/>
      <c r="O81"/>
      <c r="P81"/>
      <c r="Q81"/>
      <c r="R81"/>
      <c r="S81"/>
      <c r="T81"/>
      <c r="U81"/>
      <c r="V81"/>
      <c r="W81"/>
      <c r="X81"/>
      <c r="Y81"/>
      <c r="Z81"/>
      <c r="AA81"/>
      <c r="AB81"/>
    </row>
    <row r="82" spans="1:28" x14ac:dyDescent="0.45">
      <c r="A82"/>
      <c r="B82"/>
      <c r="C82"/>
      <c r="D82"/>
      <c r="E82"/>
      <c r="F82"/>
      <c r="G82"/>
      <c r="H82"/>
      <c r="I82"/>
      <c r="J82"/>
      <c r="K82"/>
      <c r="L82"/>
      <c r="M82"/>
      <c r="N82"/>
      <c r="O82"/>
      <c r="P82"/>
      <c r="Q82"/>
      <c r="R82"/>
      <c r="S82"/>
      <c r="T82"/>
      <c r="U82"/>
      <c r="V82"/>
      <c r="W82"/>
      <c r="X82"/>
      <c r="Y82"/>
      <c r="Z82"/>
      <c r="AA82"/>
      <c r="AB82"/>
    </row>
    <row r="83" spans="1:28" x14ac:dyDescent="0.45">
      <c r="A83"/>
      <c r="B83"/>
      <c r="C83"/>
      <c r="D83"/>
      <c r="E83"/>
      <c r="F83"/>
      <c r="G83"/>
      <c r="H83"/>
      <c r="I83"/>
      <c r="J83"/>
      <c r="K83"/>
      <c r="L83"/>
      <c r="M83"/>
      <c r="N83"/>
      <c r="O83"/>
      <c r="P83"/>
      <c r="Q83"/>
      <c r="R83"/>
      <c r="S83"/>
      <c r="T83"/>
      <c r="U83"/>
      <c r="V83"/>
      <c r="W83"/>
      <c r="X83"/>
      <c r="Y83"/>
      <c r="Z83"/>
      <c r="AA83"/>
      <c r="AB83"/>
    </row>
    <row r="84" spans="1:28" x14ac:dyDescent="0.45">
      <c r="A84"/>
      <c r="B84"/>
      <c r="C84"/>
      <c r="D84"/>
      <c r="E84"/>
      <c r="F84"/>
      <c r="G84"/>
      <c r="H84"/>
      <c r="I84"/>
      <c r="J84"/>
      <c r="K84"/>
      <c r="L84"/>
      <c r="M84"/>
      <c r="N84"/>
      <c r="O84"/>
      <c r="P84"/>
      <c r="Q84"/>
      <c r="R84"/>
      <c r="S84"/>
      <c r="T84"/>
      <c r="U84"/>
      <c r="V84"/>
      <c r="W84"/>
      <c r="X84"/>
      <c r="Y84"/>
      <c r="Z84"/>
      <c r="AA84"/>
      <c r="AB84"/>
    </row>
    <row r="85" spans="1:28" x14ac:dyDescent="0.45">
      <c r="A85"/>
      <c r="B85"/>
      <c r="C85"/>
      <c r="D85"/>
      <c r="E85"/>
      <c r="F85"/>
      <c r="G85"/>
      <c r="H85"/>
      <c r="I85"/>
      <c r="J85"/>
      <c r="K85"/>
      <c r="L85"/>
      <c r="M85"/>
      <c r="N85"/>
      <c r="O85"/>
      <c r="P85"/>
      <c r="Q85"/>
      <c r="R85"/>
      <c r="S85"/>
      <c r="T85"/>
      <c r="U85"/>
      <c r="V85"/>
      <c r="W85"/>
      <c r="X85"/>
      <c r="Y85"/>
      <c r="Z85"/>
      <c r="AA85"/>
      <c r="AB85"/>
    </row>
    <row r="86" spans="1:28" x14ac:dyDescent="0.45">
      <c r="A86"/>
      <c r="B86"/>
      <c r="C86"/>
      <c r="D86"/>
      <c r="E86"/>
      <c r="F86"/>
      <c r="G86"/>
      <c r="H86"/>
      <c r="I86"/>
      <c r="J86"/>
      <c r="K86"/>
      <c r="L86"/>
      <c r="M86"/>
      <c r="N86"/>
      <c r="O86"/>
      <c r="P86"/>
      <c r="Q86"/>
      <c r="R86"/>
      <c r="S86"/>
      <c r="T86"/>
      <c r="U86"/>
      <c r="V86"/>
      <c r="W86"/>
      <c r="X86"/>
      <c r="Y86"/>
      <c r="Z86"/>
      <c r="AA86"/>
      <c r="AB86"/>
    </row>
    <row r="87" spans="1:28" x14ac:dyDescent="0.45">
      <c r="A87"/>
      <c r="B87"/>
      <c r="C87"/>
      <c r="D87"/>
      <c r="E87"/>
      <c r="F87"/>
      <c r="G87"/>
      <c r="H87"/>
      <c r="I87"/>
      <c r="J87"/>
      <c r="K87"/>
      <c r="L87"/>
      <c r="M87"/>
      <c r="N87"/>
      <c r="O87"/>
      <c r="P87"/>
      <c r="Q87"/>
      <c r="R87"/>
      <c r="S87"/>
      <c r="T87"/>
      <c r="U87"/>
      <c r="V87"/>
      <c r="W87"/>
      <c r="X87"/>
      <c r="Y87"/>
      <c r="Z87"/>
      <c r="AA87"/>
      <c r="AB87"/>
    </row>
    <row r="88" spans="1:28" x14ac:dyDescent="0.45">
      <c r="A88"/>
      <c r="B88"/>
      <c r="C88"/>
      <c r="D88"/>
      <c r="E88"/>
      <c r="F88"/>
      <c r="G88"/>
      <c r="H88"/>
      <c r="I88"/>
      <c r="J88"/>
      <c r="K88"/>
      <c r="L88"/>
      <c r="M88"/>
      <c r="N88"/>
      <c r="O88"/>
      <c r="P88"/>
      <c r="Q88"/>
      <c r="R88"/>
      <c r="S88"/>
      <c r="T88"/>
      <c r="U88"/>
      <c r="V88"/>
      <c r="W88"/>
      <c r="X88"/>
      <c r="Y88"/>
      <c r="Z88"/>
      <c r="AA88"/>
      <c r="AB88"/>
    </row>
    <row r="89" spans="1:28" x14ac:dyDescent="0.45">
      <c r="A89"/>
      <c r="B89"/>
      <c r="C89"/>
      <c r="D89"/>
      <c r="E89"/>
      <c r="F89"/>
      <c r="G89"/>
      <c r="H89"/>
      <c r="I89"/>
      <c r="J89"/>
      <c r="K89"/>
      <c r="L89"/>
      <c r="M89"/>
      <c r="N89"/>
      <c r="O89"/>
      <c r="P89"/>
      <c r="Q89"/>
      <c r="R89"/>
      <c r="S89"/>
      <c r="T89"/>
      <c r="U89"/>
      <c r="V89"/>
      <c r="W89"/>
      <c r="X89"/>
      <c r="Y89"/>
      <c r="Z89"/>
      <c r="AA89"/>
      <c r="AB89"/>
    </row>
    <row r="90" spans="1:28" x14ac:dyDescent="0.45">
      <c r="A90"/>
      <c r="B90"/>
      <c r="C90"/>
      <c r="D90"/>
      <c r="E90"/>
      <c r="F90"/>
      <c r="G90"/>
      <c r="H90"/>
      <c r="I90"/>
      <c r="J90"/>
      <c r="K90"/>
      <c r="L90"/>
      <c r="M90"/>
      <c r="N90"/>
      <c r="O90"/>
      <c r="P90"/>
      <c r="Q90"/>
      <c r="R90"/>
      <c r="S90"/>
      <c r="T90"/>
      <c r="U90"/>
      <c r="V90"/>
      <c r="W90"/>
      <c r="X90"/>
      <c r="Y90"/>
      <c r="Z90"/>
      <c r="AA90"/>
      <c r="AB90"/>
    </row>
    <row r="91" spans="1:28" x14ac:dyDescent="0.45">
      <c r="A91"/>
      <c r="B91"/>
      <c r="C91"/>
      <c r="D91"/>
      <c r="E91"/>
      <c r="F91"/>
      <c r="G91"/>
      <c r="H91"/>
      <c r="I91"/>
      <c r="J91"/>
      <c r="K91"/>
      <c r="L91"/>
      <c r="M91"/>
      <c r="N91"/>
      <c r="O91"/>
      <c r="P91"/>
      <c r="Q91"/>
      <c r="R91"/>
      <c r="S91"/>
      <c r="T91"/>
      <c r="U91"/>
      <c r="V91"/>
      <c r="W91"/>
      <c r="X91"/>
      <c r="Y91"/>
      <c r="Z91"/>
      <c r="AA91"/>
      <c r="AB91"/>
    </row>
    <row r="92" spans="1:28" x14ac:dyDescent="0.45">
      <c r="A92"/>
      <c r="B92"/>
      <c r="C92"/>
      <c r="D92"/>
      <c r="E92"/>
      <c r="F92"/>
      <c r="G92"/>
      <c r="H92"/>
      <c r="I92"/>
      <c r="J92"/>
      <c r="K92"/>
      <c r="L92"/>
      <c r="M92"/>
      <c r="N92"/>
      <c r="O92"/>
      <c r="P92"/>
      <c r="Q92"/>
      <c r="R92"/>
      <c r="S92"/>
      <c r="T92"/>
      <c r="U92"/>
      <c r="V92"/>
      <c r="W92"/>
      <c r="X92"/>
      <c r="Y92"/>
      <c r="Z92"/>
      <c r="AA92"/>
      <c r="AB92"/>
    </row>
    <row r="93" spans="1:28" x14ac:dyDescent="0.45">
      <c r="A93"/>
      <c r="B93"/>
      <c r="C93"/>
      <c r="D93"/>
      <c r="E93"/>
      <c r="F93"/>
      <c r="G93"/>
      <c r="H93"/>
      <c r="I93"/>
      <c r="J93"/>
      <c r="K93"/>
      <c r="L93"/>
      <c r="M93"/>
      <c r="N93"/>
      <c r="O93"/>
      <c r="P93"/>
      <c r="Q93"/>
      <c r="R93"/>
      <c r="S93"/>
      <c r="T93"/>
      <c r="U93"/>
      <c r="V93"/>
      <c r="W93"/>
      <c r="X93"/>
      <c r="Y93"/>
      <c r="Z93"/>
      <c r="AA93"/>
      <c r="AB93"/>
    </row>
    <row r="94" spans="1:28" x14ac:dyDescent="0.45">
      <c r="A94"/>
      <c r="B94"/>
      <c r="C94"/>
      <c r="D94"/>
      <c r="E94"/>
      <c r="F94"/>
      <c r="G94"/>
      <c r="H94"/>
      <c r="I94"/>
      <c r="J94"/>
      <c r="K94"/>
      <c r="L94"/>
      <c r="M94"/>
      <c r="N94"/>
      <c r="O94"/>
      <c r="P94"/>
      <c r="Q94"/>
      <c r="R94"/>
      <c r="S94"/>
      <c r="T94"/>
      <c r="U94"/>
      <c r="V94"/>
      <c r="W94"/>
      <c r="X94"/>
      <c r="Y94"/>
      <c r="Z94"/>
      <c r="AA94"/>
      <c r="AB94"/>
    </row>
    <row r="95" spans="1:28" x14ac:dyDescent="0.45">
      <c r="A95"/>
      <c r="B95"/>
      <c r="C95"/>
      <c r="D95"/>
      <c r="E95"/>
      <c r="F95"/>
      <c r="G95"/>
      <c r="H95"/>
      <c r="I95"/>
      <c r="J95"/>
      <c r="K95"/>
      <c r="L95"/>
      <c r="M95"/>
      <c r="N95"/>
      <c r="O95"/>
      <c r="P95"/>
      <c r="Q95"/>
      <c r="R95"/>
      <c r="S95"/>
      <c r="T95"/>
      <c r="U95"/>
      <c r="V95"/>
      <c r="W95"/>
      <c r="X95"/>
      <c r="Y95"/>
      <c r="Z95"/>
      <c r="AA95"/>
      <c r="AB95"/>
    </row>
    <row r="96" spans="1:28" x14ac:dyDescent="0.45">
      <c r="A96"/>
      <c r="B96"/>
      <c r="C96"/>
      <c r="D96"/>
      <c r="E96"/>
      <c r="F96"/>
      <c r="G96"/>
      <c r="H96"/>
      <c r="I96"/>
      <c r="J96"/>
      <c r="K96"/>
      <c r="L96"/>
      <c r="M96"/>
      <c r="N96"/>
      <c r="O96"/>
      <c r="P96"/>
      <c r="Q96"/>
      <c r="R96"/>
      <c r="S96"/>
      <c r="T96"/>
      <c r="U96"/>
      <c r="V96"/>
      <c r="W96"/>
      <c r="X96"/>
      <c r="Y96"/>
      <c r="Z96"/>
      <c r="AA96"/>
      <c r="AB96"/>
    </row>
    <row r="97" spans="1:28" x14ac:dyDescent="0.45">
      <c r="A97"/>
      <c r="B97"/>
      <c r="C97"/>
      <c r="D97"/>
      <c r="E97"/>
      <c r="F97"/>
      <c r="G97"/>
      <c r="H97"/>
      <c r="I97"/>
      <c r="J97"/>
      <c r="K97"/>
      <c r="L97"/>
      <c r="M97"/>
      <c r="N97"/>
      <c r="O97"/>
      <c r="P97"/>
      <c r="Q97"/>
      <c r="R97"/>
      <c r="S97"/>
      <c r="T97"/>
      <c r="U97"/>
      <c r="V97"/>
      <c r="W97"/>
      <c r="X97"/>
      <c r="Y97"/>
      <c r="Z97"/>
      <c r="AA97"/>
      <c r="AB97"/>
    </row>
    <row r="98" spans="1:28" x14ac:dyDescent="0.45">
      <c r="A98"/>
      <c r="B98"/>
      <c r="C98"/>
      <c r="D98"/>
      <c r="E98"/>
      <c r="F98"/>
      <c r="G98"/>
      <c r="H98"/>
      <c r="I98"/>
      <c r="J98"/>
      <c r="K98"/>
      <c r="L98"/>
      <c r="M98"/>
      <c r="N98"/>
      <c r="O98"/>
      <c r="P98"/>
      <c r="Q98"/>
      <c r="R98"/>
      <c r="S98"/>
      <c r="T98"/>
      <c r="U98"/>
      <c r="V98"/>
      <c r="W98"/>
      <c r="X98"/>
      <c r="Y98"/>
      <c r="Z98"/>
      <c r="AA98"/>
      <c r="AB98"/>
    </row>
    <row r="99" spans="1:28" x14ac:dyDescent="0.45">
      <c r="A99"/>
      <c r="B99"/>
      <c r="C99"/>
      <c r="D99"/>
      <c r="E99"/>
      <c r="F99"/>
      <c r="G99"/>
      <c r="H99"/>
      <c r="I99"/>
      <c r="J99"/>
      <c r="K99"/>
      <c r="L99"/>
      <c r="M99"/>
      <c r="N99"/>
      <c r="O99"/>
      <c r="P99"/>
      <c r="Q99"/>
      <c r="R99"/>
      <c r="S99"/>
      <c r="T99"/>
      <c r="U99"/>
      <c r="V99"/>
      <c r="W99"/>
      <c r="X99"/>
      <c r="Y99"/>
      <c r="Z99"/>
      <c r="AA99"/>
      <c r="AB99"/>
    </row>
    <row r="100" spans="1:28" x14ac:dyDescent="0.45">
      <c r="A100"/>
      <c r="B100"/>
      <c r="C100"/>
      <c r="D100"/>
      <c r="E100"/>
      <c r="F100"/>
      <c r="G100"/>
      <c r="H100"/>
      <c r="I100"/>
      <c r="J100"/>
      <c r="K100"/>
      <c r="L100"/>
      <c r="M100"/>
      <c r="N100"/>
      <c r="O100"/>
      <c r="P100"/>
      <c r="Q100"/>
      <c r="R100"/>
      <c r="S100"/>
      <c r="T100"/>
      <c r="U100"/>
      <c r="V100"/>
      <c r="W100"/>
      <c r="X100"/>
      <c r="Y100"/>
      <c r="Z100"/>
      <c r="AA100"/>
      <c r="AB100"/>
    </row>
    <row r="101" spans="1:28" x14ac:dyDescent="0.45">
      <c r="A101"/>
      <c r="B101"/>
      <c r="C101"/>
      <c r="D101"/>
      <c r="E101"/>
      <c r="F101"/>
      <c r="G101"/>
      <c r="H101"/>
      <c r="I101"/>
      <c r="J101"/>
      <c r="K101"/>
      <c r="L101"/>
      <c r="M101"/>
      <c r="N101"/>
      <c r="O101"/>
      <c r="P101"/>
      <c r="Q101"/>
      <c r="R101"/>
      <c r="S101"/>
      <c r="T101"/>
      <c r="U101"/>
      <c r="V101"/>
      <c r="W101"/>
      <c r="X101"/>
      <c r="Y101"/>
      <c r="Z101"/>
      <c r="AA101"/>
      <c r="AB101"/>
    </row>
    <row r="102" spans="1:28" x14ac:dyDescent="0.45">
      <c r="A102"/>
      <c r="B102"/>
      <c r="C102"/>
      <c r="D102"/>
      <c r="E102"/>
      <c r="F102"/>
      <c r="G102"/>
      <c r="H102"/>
      <c r="I102"/>
      <c r="J102"/>
      <c r="K102"/>
      <c r="L102"/>
      <c r="M102"/>
      <c r="N102"/>
      <c r="O102"/>
      <c r="P102"/>
      <c r="Q102"/>
      <c r="R102"/>
      <c r="S102"/>
      <c r="T102"/>
      <c r="U102"/>
      <c r="V102"/>
      <c r="W102"/>
      <c r="X102"/>
      <c r="Y102"/>
      <c r="Z102"/>
      <c r="AA102"/>
      <c r="AB102"/>
    </row>
    <row r="103" spans="1:28" x14ac:dyDescent="0.45">
      <c r="A103"/>
      <c r="B103"/>
      <c r="C103"/>
      <c r="D103"/>
      <c r="E103"/>
      <c r="F103"/>
      <c r="G103"/>
      <c r="H103"/>
      <c r="I103"/>
      <c r="J103"/>
      <c r="K103"/>
      <c r="L103"/>
      <c r="M103"/>
      <c r="N103"/>
      <c r="O103"/>
      <c r="P103"/>
      <c r="Q103"/>
      <c r="R103"/>
      <c r="S103"/>
      <c r="T103"/>
      <c r="U103"/>
      <c r="V103"/>
      <c r="W103"/>
      <c r="X103"/>
      <c r="Y103"/>
      <c r="Z103"/>
      <c r="AA103"/>
      <c r="AB103"/>
    </row>
    <row r="104" spans="1:28" x14ac:dyDescent="0.45">
      <c r="A104"/>
      <c r="B104"/>
      <c r="C104"/>
      <c r="D104"/>
      <c r="E104"/>
      <c r="F104"/>
      <c r="G104"/>
      <c r="H104"/>
      <c r="I104"/>
      <c r="J104"/>
      <c r="K104"/>
      <c r="L104"/>
      <c r="M104"/>
      <c r="N104"/>
      <c r="O104"/>
      <c r="P104"/>
      <c r="Q104"/>
      <c r="R104"/>
      <c r="S104"/>
      <c r="T104"/>
      <c r="U104"/>
      <c r="V104"/>
      <c r="W104"/>
      <c r="X104"/>
      <c r="Y104"/>
      <c r="Z104"/>
      <c r="AA104"/>
      <c r="AB104"/>
    </row>
    <row r="105" spans="1:28" x14ac:dyDescent="0.45">
      <c r="A105"/>
      <c r="B105"/>
      <c r="C105"/>
      <c r="D105"/>
      <c r="E105"/>
      <c r="F105"/>
      <c r="G105"/>
      <c r="H105"/>
      <c r="I105"/>
      <c r="J105"/>
      <c r="K105"/>
      <c r="L105"/>
      <c r="M105"/>
      <c r="N105"/>
      <c r="O105"/>
      <c r="P105"/>
      <c r="Q105"/>
      <c r="R105"/>
      <c r="S105"/>
      <c r="T105"/>
      <c r="U105"/>
      <c r="V105"/>
      <c r="W105"/>
      <c r="X105"/>
      <c r="Y105"/>
      <c r="Z105"/>
      <c r="AA105"/>
      <c r="AB105"/>
    </row>
    <row r="106" spans="1:28" x14ac:dyDescent="0.45">
      <c r="A106"/>
      <c r="B106"/>
      <c r="C106"/>
      <c r="D106"/>
      <c r="E106"/>
      <c r="F106"/>
      <c r="G106"/>
      <c r="H106"/>
      <c r="I106"/>
      <c r="J106"/>
      <c r="K106"/>
      <c r="L106"/>
      <c r="M106"/>
      <c r="N106"/>
      <c r="O106"/>
      <c r="P106"/>
      <c r="Q106"/>
      <c r="R106"/>
      <c r="S106"/>
      <c r="T106"/>
      <c r="U106"/>
      <c r="V106"/>
      <c r="W106"/>
      <c r="X106"/>
      <c r="Y106"/>
      <c r="Z106"/>
      <c r="AA106"/>
      <c r="AB106"/>
    </row>
    <row r="107" spans="1:28" x14ac:dyDescent="0.45">
      <c r="A107"/>
      <c r="B107"/>
      <c r="C107"/>
      <c r="D107"/>
      <c r="E107"/>
      <c r="F107"/>
      <c r="G107"/>
      <c r="H107"/>
      <c r="I107"/>
      <c r="J107"/>
      <c r="K107"/>
      <c r="L107"/>
      <c r="M107"/>
      <c r="N107"/>
      <c r="O107"/>
      <c r="P107"/>
      <c r="Q107"/>
      <c r="R107"/>
      <c r="S107"/>
      <c r="T107"/>
      <c r="U107"/>
      <c r="V107"/>
      <c r="W107"/>
      <c r="X107"/>
      <c r="Y107"/>
      <c r="Z107"/>
      <c r="AA107"/>
      <c r="AB107"/>
    </row>
    <row r="108" spans="1:28" x14ac:dyDescent="0.45">
      <c r="A108"/>
      <c r="B108"/>
      <c r="C108"/>
      <c r="D108"/>
      <c r="E108"/>
      <c r="F108"/>
      <c r="G108"/>
      <c r="H108"/>
      <c r="I108"/>
      <c r="J108"/>
      <c r="K108"/>
      <c r="L108"/>
      <c r="M108"/>
      <c r="N108"/>
      <c r="O108"/>
      <c r="P108"/>
      <c r="Q108"/>
      <c r="R108"/>
      <c r="S108"/>
      <c r="T108"/>
      <c r="U108"/>
      <c r="V108"/>
      <c r="W108"/>
      <c r="X108"/>
      <c r="Y108"/>
      <c r="Z108"/>
      <c r="AA108"/>
      <c r="AB108"/>
    </row>
    <row r="109" spans="1:28" x14ac:dyDescent="0.45">
      <c r="A109"/>
      <c r="B109"/>
      <c r="C109"/>
      <c r="D109"/>
      <c r="E109"/>
      <c r="F109"/>
      <c r="G109"/>
      <c r="H109"/>
      <c r="I109"/>
      <c r="J109"/>
      <c r="K109"/>
      <c r="L109"/>
      <c r="M109"/>
      <c r="N109"/>
      <c r="O109"/>
      <c r="P109"/>
      <c r="Q109"/>
      <c r="R109"/>
      <c r="S109"/>
      <c r="T109"/>
      <c r="U109"/>
      <c r="V109"/>
      <c r="W109"/>
      <c r="X109"/>
      <c r="Y109"/>
      <c r="Z109"/>
      <c r="AA109"/>
      <c r="AB109"/>
    </row>
    <row r="110" spans="1:28" x14ac:dyDescent="0.45">
      <c r="A110"/>
      <c r="B110"/>
      <c r="C110"/>
      <c r="D110"/>
      <c r="E110"/>
      <c r="F110"/>
      <c r="G110"/>
      <c r="H110"/>
      <c r="I110"/>
      <c r="J110"/>
      <c r="K110"/>
      <c r="L110"/>
      <c r="M110"/>
      <c r="N110"/>
      <c r="O110"/>
      <c r="P110"/>
      <c r="Q110"/>
      <c r="R110"/>
      <c r="S110"/>
      <c r="T110"/>
      <c r="U110"/>
      <c r="V110"/>
      <c r="W110"/>
      <c r="X110"/>
      <c r="Y110"/>
      <c r="Z110"/>
      <c r="AA110"/>
      <c r="AB110"/>
    </row>
    <row r="111" spans="1:28" x14ac:dyDescent="0.45">
      <c r="A111"/>
      <c r="B111"/>
      <c r="C111"/>
      <c r="D111"/>
      <c r="E111"/>
      <c r="F111"/>
      <c r="G111"/>
      <c r="H111"/>
      <c r="I111"/>
      <c r="J111"/>
      <c r="K111"/>
      <c r="L111"/>
      <c r="M111"/>
      <c r="N111"/>
      <c r="O111"/>
      <c r="P111"/>
      <c r="Q111"/>
      <c r="R111"/>
      <c r="S111"/>
      <c r="T111"/>
      <c r="U111"/>
      <c r="V111"/>
      <c r="W111"/>
      <c r="X111"/>
      <c r="Y111"/>
      <c r="Z111"/>
      <c r="AA111"/>
      <c r="AB111"/>
    </row>
    <row r="112" spans="1:28" x14ac:dyDescent="0.45">
      <c r="A112"/>
      <c r="B112"/>
      <c r="C112"/>
      <c r="D112"/>
      <c r="E112"/>
      <c r="F112"/>
      <c r="G112"/>
      <c r="H112"/>
      <c r="I112"/>
      <c r="J112"/>
      <c r="K112"/>
      <c r="L112"/>
      <c r="M112"/>
      <c r="N112"/>
      <c r="O112"/>
      <c r="P112"/>
      <c r="Q112"/>
      <c r="R112"/>
      <c r="S112"/>
      <c r="T112"/>
      <c r="U112"/>
      <c r="V112"/>
      <c r="W112"/>
      <c r="X112"/>
      <c r="Y112"/>
      <c r="Z112"/>
      <c r="AA112"/>
      <c r="AB112"/>
    </row>
    <row r="113" spans="1:28" x14ac:dyDescent="0.45">
      <c r="A113"/>
      <c r="B113"/>
      <c r="C113"/>
      <c r="D113"/>
      <c r="E113"/>
      <c r="F113"/>
      <c r="G113"/>
      <c r="H113"/>
      <c r="I113"/>
      <c r="J113"/>
      <c r="K113"/>
      <c r="L113"/>
      <c r="M113"/>
      <c r="N113"/>
      <c r="O113"/>
      <c r="P113"/>
      <c r="Q113"/>
      <c r="R113"/>
      <c r="S113"/>
      <c r="T113"/>
      <c r="U113"/>
      <c r="V113"/>
      <c r="W113"/>
      <c r="X113"/>
      <c r="Y113"/>
      <c r="Z113"/>
      <c r="AA113"/>
      <c r="AB113"/>
    </row>
    <row r="114" spans="1:28" x14ac:dyDescent="0.45">
      <c r="A114"/>
      <c r="B114"/>
      <c r="C114"/>
      <c r="D114"/>
      <c r="E114"/>
      <c r="F114"/>
      <c r="G114"/>
      <c r="H114"/>
      <c r="I114"/>
      <c r="J114"/>
      <c r="K114"/>
      <c r="L114"/>
      <c r="M114"/>
      <c r="N114"/>
      <c r="O114"/>
      <c r="P114"/>
    </row>
    <row r="115" spans="1:28" x14ac:dyDescent="0.45">
      <c r="A115"/>
      <c r="B115"/>
      <c r="C115"/>
      <c r="D115"/>
      <c r="E115"/>
      <c r="F115"/>
      <c r="G115"/>
      <c r="H115"/>
      <c r="I115"/>
      <c r="J115"/>
      <c r="K115"/>
      <c r="L115"/>
      <c r="M115"/>
      <c r="N115"/>
      <c r="O115"/>
      <c r="P115"/>
    </row>
    <row r="116" spans="1:28" x14ac:dyDescent="0.45">
      <c r="A116"/>
      <c r="B116"/>
      <c r="C116"/>
      <c r="D116"/>
      <c r="E116"/>
      <c r="F116"/>
      <c r="G116"/>
      <c r="H116"/>
      <c r="I116"/>
      <c r="J116"/>
      <c r="K116"/>
      <c r="L116"/>
      <c r="M116"/>
      <c r="N116"/>
      <c r="O116"/>
      <c r="P116"/>
    </row>
    <row r="117" spans="1:28" x14ac:dyDescent="0.45">
      <c r="A117"/>
      <c r="B117"/>
      <c r="C117"/>
      <c r="D117"/>
      <c r="E117"/>
      <c r="F117"/>
      <c r="G117"/>
      <c r="H117"/>
      <c r="I117"/>
      <c r="J117"/>
      <c r="K117"/>
      <c r="L117"/>
      <c r="M117"/>
      <c r="N117"/>
      <c r="O117"/>
      <c r="P117"/>
    </row>
    <row r="118" spans="1:28" x14ac:dyDescent="0.45">
      <c r="A118"/>
      <c r="B118"/>
      <c r="C118"/>
      <c r="D118"/>
      <c r="E118"/>
      <c r="F118"/>
      <c r="G118"/>
      <c r="H118"/>
      <c r="I118"/>
      <c r="J118"/>
      <c r="K118"/>
      <c r="L118"/>
      <c r="M118"/>
      <c r="N118"/>
      <c r="O118"/>
      <c r="P118"/>
    </row>
    <row r="119" spans="1:28" x14ac:dyDescent="0.45">
      <c r="A119"/>
      <c r="B119"/>
      <c r="C119"/>
      <c r="D119"/>
      <c r="E119"/>
      <c r="F119"/>
      <c r="G119"/>
      <c r="H119"/>
      <c r="I119"/>
      <c r="J119"/>
      <c r="K119"/>
      <c r="L119"/>
      <c r="M119"/>
      <c r="N119"/>
      <c r="O119"/>
      <c r="P119"/>
    </row>
    <row r="120" spans="1:28" x14ac:dyDescent="0.45">
      <c r="A120"/>
      <c r="B120"/>
      <c r="C120"/>
      <c r="D120"/>
      <c r="E120"/>
      <c r="F120"/>
      <c r="G120"/>
      <c r="H120"/>
      <c r="I120"/>
      <c r="J120"/>
      <c r="K120"/>
      <c r="L120"/>
      <c r="M120"/>
      <c r="N120"/>
      <c r="O120"/>
      <c r="P120"/>
    </row>
    <row r="121" spans="1:28" x14ac:dyDescent="0.45">
      <c r="A121"/>
      <c r="B121"/>
      <c r="C121"/>
      <c r="D121"/>
      <c r="E121"/>
      <c r="F121"/>
      <c r="G121"/>
      <c r="H121"/>
      <c r="I121"/>
      <c r="J121"/>
      <c r="K121"/>
      <c r="L121"/>
      <c r="M121"/>
      <c r="N121"/>
      <c r="O121"/>
      <c r="P121"/>
    </row>
    <row r="122" spans="1:28" x14ac:dyDescent="0.45">
      <c r="A122"/>
      <c r="B122"/>
      <c r="C122"/>
      <c r="D122"/>
      <c r="E122"/>
      <c r="F122"/>
      <c r="G122"/>
      <c r="H122"/>
      <c r="I122"/>
      <c r="J122"/>
      <c r="K122"/>
      <c r="L122"/>
      <c r="M122"/>
      <c r="N122"/>
      <c r="O122"/>
      <c r="P122"/>
    </row>
    <row r="123" spans="1:28" x14ac:dyDescent="0.45">
      <c r="A123"/>
      <c r="B123"/>
      <c r="C123"/>
      <c r="D123"/>
      <c r="E123"/>
      <c r="F123"/>
      <c r="G123"/>
      <c r="H123"/>
      <c r="I123"/>
      <c r="J123"/>
      <c r="K123"/>
      <c r="L123"/>
      <c r="M123"/>
      <c r="N123"/>
      <c r="O123"/>
      <c r="P123"/>
    </row>
    <row r="124" spans="1:28" x14ac:dyDescent="0.45">
      <c r="A124"/>
      <c r="B124"/>
      <c r="C124"/>
      <c r="D124"/>
      <c r="E124"/>
      <c r="F124"/>
      <c r="G124"/>
      <c r="H124"/>
      <c r="I124"/>
      <c r="J124"/>
      <c r="K124"/>
      <c r="L124"/>
      <c r="M124"/>
      <c r="N124"/>
      <c r="O124"/>
      <c r="P124"/>
    </row>
    <row r="125" spans="1:28" x14ac:dyDescent="0.45">
      <c r="A125"/>
      <c r="B125"/>
      <c r="C125"/>
      <c r="D125"/>
      <c r="E125"/>
      <c r="F125"/>
      <c r="G125"/>
      <c r="H125"/>
      <c r="I125"/>
      <c r="J125"/>
      <c r="K125"/>
      <c r="L125"/>
      <c r="M125"/>
      <c r="N125"/>
      <c r="O125"/>
      <c r="P125"/>
    </row>
    <row r="126" spans="1:28" x14ac:dyDescent="0.45">
      <c r="A126"/>
      <c r="B126"/>
      <c r="C126"/>
      <c r="D126"/>
      <c r="E126"/>
      <c r="F126"/>
      <c r="G126"/>
      <c r="H126"/>
      <c r="I126"/>
      <c r="J126"/>
      <c r="K126"/>
      <c r="L126"/>
      <c r="M126"/>
      <c r="N126"/>
      <c r="O126"/>
      <c r="P126"/>
    </row>
    <row r="127" spans="1:28" x14ac:dyDescent="0.45">
      <c r="A127"/>
      <c r="B127"/>
      <c r="C127"/>
      <c r="D127"/>
      <c r="E127"/>
      <c r="F127"/>
      <c r="G127"/>
      <c r="H127"/>
      <c r="I127"/>
      <c r="J127"/>
      <c r="K127"/>
      <c r="L127"/>
      <c r="M127"/>
      <c r="N127"/>
      <c r="O127"/>
      <c r="P127"/>
    </row>
    <row r="128" spans="1:28" x14ac:dyDescent="0.45">
      <c r="A128"/>
      <c r="B128"/>
      <c r="C128"/>
      <c r="D128"/>
      <c r="E128"/>
      <c r="F128"/>
      <c r="G128"/>
      <c r="H128"/>
      <c r="I128"/>
      <c r="J128"/>
      <c r="K128"/>
      <c r="L128"/>
      <c r="M128"/>
      <c r="N128"/>
      <c r="O128"/>
      <c r="P128"/>
    </row>
    <row r="129" spans="1:16" x14ac:dyDescent="0.45">
      <c r="A129"/>
      <c r="B129"/>
      <c r="C129"/>
      <c r="D129"/>
      <c r="E129"/>
      <c r="F129"/>
      <c r="G129"/>
      <c r="H129"/>
      <c r="I129"/>
      <c r="J129"/>
      <c r="K129"/>
      <c r="L129"/>
      <c r="M129"/>
      <c r="N129"/>
      <c r="O129"/>
      <c r="P129"/>
    </row>
    <row r="130" spans="1:16" x14ac:dyDescent="0.45">
      <c r="A130"/>
      <c r="B130"/>
      <c r="C130"/>
      <c r="D130"/>
      <c r="E130"/>
      <c r="F130"/>
      <c r="G130"/>
      <c r="H130"/>
      <c r="I130"/>
      <c r="J130"/>
      <c r="K130"/>
      <c r="L130"/>
      <c r="M130"/>
      <c r="N130"/>
      <c r="O130"/>
      <c r="P130"/>
    </row>
    <row r="131" spans="1:16" x14ac:dyDescent="0.45">
      <c r="A131"/>
      <c r="B131"/>
      <c r="C131"/>
      <c r="D131"/>
      <c r="E131"/>
      <c r="F131"/>
      <c r="G131"/>
      <c r="H131"/>
      <c r="I131"/>
      <c r="J131"/>
      <c r="K131"/>
      <c r="L131"/>
      <c r="M131"/>
      <c r="N131"/>
      <c r="O131"/>
      <c r="P131"/>
    </row>
    <row r="132" spans="1:16" x14ac:dyDescent="0.45">
      <c r="A132"/>
      <c r="B132"/>
      <c r="C132"/>
      <c r="D132"/>
      <c r="E132"/>
      <c r="F132"/>
      <c r="G132"/>
      <c r="H132"/>
      <c r="I132"/>
      <c r="J132"/>
      <c r="K132"/>
      <c r="L132"/>
      <c r="M132"/>
      <c r="N132"/>
      <c r="O132"/>
      <c r="P132"/>
    </row>
    <row r="133" spans="1:16" x14ac:dyDescent="0.45">
      <c r="A133"/>
      <c r="B133"/>
      <c r="C133"/>
      <c r="D133"/>
      <c r="E133"/>
      <c r="F133"/>
      <c r="G133"/>
      <c r="H133"/>
      <c r="I133"/>
      <c r="J133"/>
      <c r="K133"/>
      <c r="L133"/>
      <c r="M133"/>
      <c r="N133"/>
      <c r="O133"/>
      <c r="P133"/>
    </row>
    <row r="134" spans="1:16" x14ac:dyDescent="0.45">
      <c r="A134"/>
      <c r="B134"/>
      <c r="C134"/>
      <c r="D134"/>
      <c r="E134"/>
      <c r="F134"/>
      <c r="G134"/>
      <c r="H134"/>
      <c r="I134"/>
      <c r="J134"/>
      <c r="K134"/>
      <c r="L134"/>
      <c r="M134"/>
      <c r="N134"/>
      <c r="O134"/>
      <c r="P134"/>
    </row>
    <row r="135" spans="1:16" x14ac:dyDescent="0.45">
      <c r="A135"/>
      <c r="B135"/>
      <c r="C135"/>
      <c r="D135"/>
      <c r="E135"/>
      <c r="F135"/>
      <c r="G135"/>
      <c r="H135"/>
      <c r="I135"/>
      <c r="J135"/>
      <c r="K135"/>
      <c r="L135"/>
      <c r="M135"/>
      <c r="N135"/>
      <c r="O135"/>
      <c r="P135"/>
    </row>
    <row r="136" spans="1:16" x14ac:dyDescent="0.45">
      <c r="A136"/>
      <c r="B136"/>
      <c r="C136"/>
      <c r="D136"/>
      <c r="E136"/>
      <c r="F136"/>
      <c r="G136"/>
      <c r="H136"/>
      <c r="I136"/>
      <c r="J136"/>
      <c r="K136"/>
      <c r="L136"/>
      <c r="M136"/>
      <c r="N136"/>
      <c r="O136"/>
      <c r="P136"/>
    </row>
    <row r="137" spans="1:16" x14ac:dyDescent="0.45">
      <c r="A137"/>
      <c r="B137"/>
      <c r="C137"/>
      <c r="D137"/>
      <c r="E137"/>
      <c r="F137"/>
      <c r="G137"/>
      <c r="H137"/>
      <c r="I137"/>
      <c r="J137"/>
      <c r="K137"/>
      <c r="L137"/>
      <c r="M137"/>
      <c r="N137"/>
      <c r="O137"/>
      <c r="P137"/>
    </row>
    <row r="138" spans="1:16" x14ac:dyDescent="0.45">
      <c r="A138"/>
      <c r="B138"/>
      <c r="C138"/>
      <c r="D138"/>
      <c r="E138"/>
      <c r="F138"/>
      <c r="G138"/>
      <c r="H138"/>
      <c r="I138"/>
      <c r="J138"/>
      <c r="K138"/>
      <c r="L138"/>
      <c r="M138"/>
      <c r="N138"/>
      <c r="O138"/>
      <c r="P138"/>
    </row>
    <row r="139" spans="1:16" x14ac:dyDescent="0.45">
      <c r="A139"/>
      <c r="B139"/>
      <c r="C139"/>
      <c r="D139"/>
      <c r="E139"/>
      <c r="F139"/>
      <c r="G139"/>
      <c r="H139"/>
      <c r="I139"/>
      <c r="J139"/>
      <c r="K139"/>
      <c r="L139"/>
      <c r="M139"/>
      <c r="N139"/>
      <c r="O139"/>
      <c r="P139"/>
    </row>
    <row r="140" spans="1:16" x14ac:dyDescent="0.45">
      <c r="A140"/>
      <c r="B140"/>
      <c r="C140"/>
      <c r="D140"/>
      <c r="E140"/>
      <c r="F140"/>
      <c r="G140"/>
      <c r="H140"/>
      <c r="I140"/>
      <c r="J140"/>
      <c r="K140"/>
      <c r="L140"/>
      <c r="M140"/>
      <c r="N140"/>
      <c r="O140"/>
      <c r="P140"/>
    </row>
    <row r="141" spans="1:16" x14ac:dyDescent="0.45">
      <c r="A141"/>
      <c r="B141"/>
      <c r="C141"/>
      <c r="D141"/>
      <c r="E141"/>
      <c r="F141"/>
      <c r="G141"/>
      <c r="H141"/>
      <c r="I141"/>
      <c r="J141"/>
      <c r="K141"/>
      <c r="L141"/>
      <c r="M141"/>
      <c r="N141"/>
      <c r="O141"/>
      <c r="P141"/>
    </row>
    <row r="142" spans="1:16" x14ac:dyDescent="0.45">
      <c r="A142"/>
      <c r="B142"/>
      <c r="C142"/>
      <c r="D142"/>
      <c r="E142"/>
      <c r="F142"/>
      <c r="G142"/>
      <c r="H142"/>
      <c r="I142"/>
      <c r="J142"/>
      <c r="K142"/>
      <c r="L142"/>
      <c r="M142"/>
      <c r="N142"/>
      <c r="O142"/>
      <c r="P142"/>
    </row>
    <row r="143" spans="1:16" x14ac:dyDescent="0.45">
      <c r="A143"/>
      <c r="B143"/>
      <c r="C143"/>
      <c r="D143"/>
      <c r="E143"/>
      <c r="F143"/>
      <c r="G143"/>
      <c r="H143"/>
      <c r="I143"/>
      <c r="J143"/>
      <c r="K143"/>
      <c r="L143"/>
      <c r="M143"/>
      <c r="N143"/>
      <c r="O143"/>
      <c r="P143"/>
    </row>
    <row r="144" spans="1:16" x14ac:dyDescent="0.45">
      <c r="A144"/>
      <c r="B144"/>
      <c r="C144"/>
      <c r="D144"/>
      <c r="E144"/>
      <c r="F144"/>
      <c r="G144"/>
      <c r="H144"/>
      <c r="I144"/>
      <c r="J144"/>
      <c r="K144"/>
      <c r="L144"/>
      <c r="M144"/>
      <c r="N144"/>
      <c r="O144"/>
      <c r="P144"/>
    </row>
    <row r="145" spans="1:16" x14ac:dyDescent="0.45">
      <c r="A145"/>
      <c r="B145"/>
      <c r="C145"/>
      <c r="D145"/>
      <c r="E145"/>
      <c r="F145"/>
      <c r="G145"/>
      <c r="H145"/>
      <c r="I145"/>
      <c r="J145"/>
      <c r="K145"/>
      <c r="L145"/>
      <c r="M145"/>
      <c r="N145"/>
      <c r="O145"/>
      <c r="P145"/>
    </row>
    <row r="146" spans="1:16" x14ac:dyDescent="0.45">
      <c r="A146"/>
      <c r="B146"/>
      <c r="C146"/>
      <c r="D146"/>
      <c r="E146"/>
      <c r="F146"/>
      <c r="G146"/>
      <c r="H146"/>
      <c r="I146"/>
      <c r="J146"/>
      <c r="K146"/>
      <c r="L146"/>
      <c r="M146"/>
      <c r="N146"/>
      <c r="O146"/>
      <c r="P146"/>
    </row>
    <row r="147" spans="1:16" x14ac:dyDescent="0.45">
      <c r="A147"/>
      <c r="B147"/>
      <c r="C147"/>
      <c r="D147"/>
      <c r="E147"/>
      <c r="F147"/>
      <c r="G147"/>
      <c r="H147"/>
      <c r="I147"/>
      <c r="J147"/>
      <c r="K147"/>
      <c r="L147"/>
      <c r="M147"/>
      <c r="N147"/>
      <c r="O147"/>
      <c r="P147"/>
    </row>
    <row r="148" spans="1:16" x14ac:dyDescent="0.45">
      <c r="A148"/>
      <c r="B148"/>
      <c r="C148"/>
      <c r="D148"/>
      <c r="E148"/>
      <c r="F148"/>
      <c r="G148"/>
      <c r="H148"/>
      <c r="I148"/>
      <c r="J148"/>
      <c r="K148"/>
      <c r="L148"/>
      <c r="M148"/>
      <c r="N148"/>
      <c r="O148"/>
      <c r="P148"/>
    </row>
    <row r="149" spans="1:16" x14ac:dyDescent="0.45">
      <c r="A149"/>
      <c r="B149"/>
      <c r="C149"/>
      <c r="D149"/>
      <c r="E149"/>
      <c r="F149"/>
      <c r="G149"/>
      <c r="H149"/>
      <c r="I149"/>
      <c r="J149"/>
      <c r="K149"/>
      <c r="L149"/>
      <c r="M149"/>
      <c r="N149"/>
      <c r="O149"/>
      <c r="P149"/>
    </row>
    <row r="150" spans="1:16" x14ac:dyDescent="0.45">
      <c r="A150"/>
      <c r="B150"/>
      <c r="C150"/>
      <c r="D150"/>
      <c r="E150"/>
      <c r="F150"/>
      <c r="G150"/>
      <c r="H150"/>
      <c r="I150"/>
      <c r="J150"/>
      <c r="K150"/>
      <c r="L150"/>
      <c r="M150"/>
      <c r="N150"/>
      <c r="O150"/>
      <c r="P150"/>
    </row>
    <row r="151" spans="1:16" x14ac:dyDescent="0.45">
      <c r="A151"/>
      <c r="B151"/>
      <c r="C151"/>
      <c r="D151"/>
      <c r="E151"/>
      <c r="F151"/>
      <c r="G151"/>
      <c r="H151"/>
      <c r="I151"/>
      <c r="J151"/>
      <c r="K151"/>
      <c r="L151"/>
      <c r="M151"/>
      <c r="N151"/>
      <c r="O151"/>
      <c r="P151"/>
    </row>
    <row r="152" spans="1:16" x14ac:dyDescent="0.45">
      <c r="A152"/>
      <c r="B152"/>
      <c r="C152"/>
      <c r="D152"/>
      <c r="E152"/>
      <c r="F152"/>
      <c r="G152"/>
      <c r="H152"/>
      <c r="I152"/>
      <c r="J152"/>
      <c r="K152"/>
      <c r="L152"/>
      <c r="M152"/>
      <c r="N152"/>
      <c r="O152"/>
      <c r="P152"/>
    </row>
    <row r="153" spans="1:16" x14ac:dyDescent="0.45">
      <c r="A153"/>
      <c r="B153"/>
      <c r="C153"/>
      <c r="D153"/>
      <c r="E153"/>
      <c r="F153"/>
      <c r="G153"/>
      <c r="H153"/>
      <c r="I153"/>
      <c r="J153"/>
      <c r="K153"/>
      <c r="L153"/>
      <c r="M153"/>
      <c r="N153"/>
      <c r="O153"/>
      <c r="P153"/>
    </row>
    <row r="154" spans="1:16" x14ac:dyDescent="0.45">
      <c r="A154"/>
      <c r="B154"/>
      <c r="C154"/>
      <c r="D154"/>
      <c r="E154"/>
      <c r="F154"/>
      <c r="G154"/>
      <c r="H154"/>
      <c r="I154"/>
      <c r="J154"/>
      <c r="K154"/>
      <c r="L154"/>
      <c r="M154"/>
      <c r="N154"/>
      <c r="O154"/>
      <c r="P154"/>
    </row>
    <row r="155" spans="1:16" x14ac:dyDescent="0.45">
      <c r="A155"/>
      <c r="B155"/>
      <c r="C155"/>
      <c r="D155"/>
      <c r="E155"/>
      <c r="F155"/>
      <c r="G155"/>
      <c r="H155"/>
      <c r="I155"/>
      <c r="J155"/>
      <c r="K155"/>
      <c r="L155"/>
      <c r="M155"/>
      <c r="N155"/>
      <c r="O155"/>
      <c r="P155"/>
    </row>
    <row r="156" spans="1:16" x14ac:dyDescent="0.45">
      <c r="A156"/>
      <c r="B156"/>
      <c r="C156"/>
      <c r="D156"/>
      <c r="E156"/>
      <c r="F156"/>
      <c r="G156"/>
      <c r="H156"/>
      <c r="I156"/>
      <c r="J156"/>
      <c r="K156"/>
      <c r="L156"/>
      <c r="M156"/>
      <c r="N156"/>
      <c r="O156"/>
      <c r="P156"/>
    </row>
    <row r="157" spans="1:16" x14ac:dyDescent="0.45">
      <c r="A157"/>
      <c r="B157"/>
      <c r="C157"/>
      <c r="D157"/>
      <c r="E157"/>
      <c r="F157"/>
      <c r="G157"/>
      <c r="H157"/>
      <c r="I157"/>
      <c r="J157"/>
      <c r="K157"/>
      <c r="L157"/>
      <c r="M157"/>
      <c r="N157"/>
      <c r="O157"/>
      <c r="P157"/>
    </row>
    <row r="158" spans="1:16" x14ac:dyDescent="0.45">
      <c r="A158"/>
      <c r="B158"/>
      <c r="C158"/>
      <c r="D158"/>
      <c r="E158"/>
      <c r="F158"/>
      <c r="G158"/>
      <c r="H158"/>
      <c r="I158"/>
      <c r="J158"/>
      <c r="K158"/>
      <c r="L158"/>
      <c r="M158"/>
      <c r="N158"/>
      <c r="O158"/>
      <c r="P158"/>
    </row>
    <row r="159" spans="1:16" x14ac:dyDescent="0.45">
      <c r="A159"/>
      <c r="B159"/>
      <c r="C159"/>
      <c r="D159"/>
      <c r="E159"/>
      <c r="F159"/>
      <c r="G159"/>
      <c r="H159"/>
      <c r="I159"/>
      <c r="J159"/>
      <c r="K159"/>
      <c r="L159"/>
      <c r="M159"/>
      <c r="N159"/>
      <c r="O159"/>
      <c r="P159"/>
    </row>
    <row r="160" spans="1:16" x14ac:dyDescent="0.45">
      <c r="A160"/>
      <c r="B160"/>
      <c r="C160"/>
      <c r="D160"/>
      <c r="E160"/>
      <c r="F160"/>
      <c r="G160"/>
      <c r="H160"/>
      <c r="I160"/>
      <c r="J160"/>
      <c r="K160"/>
      <c r="L160"/>
      <c r="M160"/>
      <c r="N160"/>
      <c r="O160"/>
      <c r="P160"/>
    </row>
    <row r="161" spans="1:16" x14ac:dyDescent="0.45">
      <c r="A161"/>
      <c r="B161"/>
      <c r="C161"/>
      <c r="D161"/>
      <c r="E161"/>
      <c r="F161"/>
      <c r="G161"/>
      <c r="H161"/>
      <c r="I161"/>
      <c r="J161"/>
      <c r="K161"/>
      <c r="L161"/>
      <c r="M161"/>
      <c r="N161"/>
      <c r="O161"/>
      <c r="P161"/>
    </row>
    <row r="162" spans="1:16" x14ac:dyDescent="0.45">
      <c r="A162"/>
      <c r="B162"/>
      <c r="C162"/>
      <c r="D162"/>
      <c r="E162"/>
      <c r="F162"/>
      <c r="G162"/>
      <c r="H162"/>
      <c r="I162"/>
      <c r="J162"/>
      <c r="K162"/>
      <c r="L162"/>
      <c r="M162"/>
      <c r="N162"/>
      <c r="O162"/>
      <c r="P162"/>
    </row>
    <row r="163" spans="1:16" x14ac:dyDescent="0.45">
      <c r="A163"/>
      <c r="B163"/>
      <c r="C163"/>
      <c r="D163"/>
      <c r="E163"/>
      <c r="F163"/>
      <c r="G163"/>
      <c r="H163"/>
      <c r="I163"/>
      <c r="J163"/>
      <c r="K163"/>
      <c r="L163"/>
      <c r="M163"/>
      <c r="N163"/>
      <c r="O163"/>
      <c r="P163"/>
    </row>
    <row r="164" spans="1:16" x14ac:dyDescent="0.45">
      <c r="A164"/>
      <c r="B164"/>
      <c r="C164"/>
      <c r="D164"/>
      <c r="E164"/>
      <c r="F164"/>
      <c r="G164"/>
      <c r="H164"/>
      <c r="I164"/>
      <c r="J164"/>
      <c r="K164"/>
      <c r="L164"/>
      <c r="M164"/>
      <c r="N164"/>
      <c r="O164"/>
      <c r="P164"/>
    </row>
    <row r="165" spans="1:16" x14ac:dyDescent="0.45">
      <c r="A165"/>
      <c r="B165"/>
      <c r="C165"/>
      <c r="D165"/>
      <c r="E165"/>
      <c r="F165"/>
      <c r="G165"/>
      <c r="H165"/>
      <c r="I165"/>
      <c r="J165"/>
      <c r="K165"/>
      <c r="L165"/>
      <c r="M165"/>
      <c r="N165"/>
      <c r="O165"/>
      <c r="P165"/>
    </row>
    <row r="166" spans="1:16" x14ac:dyDescent="0.45">
      <c r="A166"/>
      <c r="B166"/>
      <c r="C166"/>
      <c r="D166"/>
      <c r="E166"/>
      <c r="F166"/>
      <c r="G166"/>
      <c r="H166"/>
      <c r="I166"/>
      <c r="J166"/>
      <c r="K166"/>
      <c r="L166"/>
      <c r="M166"/>
      <c r="N166"/>
      <c r="O166"/>
      <c r="P166"/>
    </row>
    <row r="167" spans="1:16" x14ac:dyDescent="0.45">
      <c r="A167"/>
      <c r="B167"/>
      <c r="C167"/>
      <c r="D167"/>
      <c r="E167"/>
      <c r="F167"/>
      <c r="G167"/>
      <c r="H167"/>
      <c r="I167"/>
      <c r="J167"/>
      <c r="K167"/>
      <c r="L167"/>
      <c r="M167"/>
      <c r="N167"/>
      <c r="O167"/>
      <c r="P167"/>
    </row>
    <row r="168" spans="1:16" x14ac:dyDescent="0.45">
      <c r="A168"/>
      <c r="B168"/>
      <c r="C168"/>
      <c r="D168"/>
      <c r="E168"/>
      <c r="F168"/>
      <c r="G168"/>
      <c r="H168"/>
      <c r="I168"/>
      <c r="J168"/>
      <c r="K168"/>
      <c r="L168"/>
      <c r="M168"/>
      <c r="N168"/>
      <c r="O168"/>
      <c r="P168"/>
    </row>
    <row r="169" spans="1:16" x14ac:dyDescent="0.45">
      <c r="A169"/>
      <c r="B169"/>
      <c r="C169"/>
      <c r="D169"/>
      <c r="E169"/>
      <c r="F169"/>
      <c r="G169"/>
      <c r="H169"/>
      <c r="I169"/>
      <c r="J169"/>
      <c r="K169"/>
      <c r="L169"/>
      <c r="M169"/>
      <c r="N169"/>
      <c r="O169"/>
      <c r="P169"/>
    </row>
    <row r="170" spans="1:16" x14ac:dyDescent="0.45">
      <c r="A170"/>
      <c r="B170"/>
      <c r="C170"/>
      <c r="D170"/>
      <c r="E170"/>
      <c r="F170"/>
      <c r="G170"/>
      <c r="H170"/>
      <c r="I170"/>
      <c r="J170"/>
      <c r="K170"/>
      <c r="L170"/>
      <c r="M170"/>
      <c r="N170"/>
      <c r="O170"/>
      <c r="P170"/>
    </row>
    <row r="171" spans="1:16" x14ac:dyDescent="0.45">
      <c r="A171"/>
      <c r="B171"/>
      <c r="C171"/>
      <c r="D171"/>
      <c r="E171"/>
      <c r="F171"/>
      <c r="G171"/>
      <c r="H171"/>
      <c r="I171"/>
      <c r="J171"/>
      <c r="K171"/>
      <c r="L171"/>
      <c r="M171"/>
      <c r="N171"/>
      <c r="O171"/>
      <c r="P171"/>
    </row>
    <row r="172" spans="1:16" x14ac:dyDescent="0.45">
      <c r="A172"/>
      <c r="B172"/>
      <c r="C172"/>
      <c r="D172"/>
      <c r="E172"/>
      <c r="F172"/>
      <c r="G172"/>
      <c r="H172"/>
      <c r="I172"/>
      <c r="J172"/>
      <c r="K172"/>
      <c r="L172"/>
      <c r="M172"/>
      <c r="N172"/>
      <c r="O172"/>
      <c r="P172"/>
    </row>
    <row r="173" spans="1:16" x14ac:dyDescent="0.45">
      <c r="A173"/>
      <c r="B173"/>
      <c r="C173"/>
      <c r="D173"/>
      <c r="E173"/>
      <c r="F173"/>
      <c r="G173"/>
      <c r="H173"/>
      <c r="I173"/>
      <c r="J173"/>
      <c r="K173"/>
      <c r="L173"/>
      <c r="M173"/>
      <c r="N173"/>
      <c r="O173"/>
      <c r="P173"/>
    </row>
    <row r="174" spans="1:16" x14ac:dyDescent="0.45">
      <c r="A174"/>
      <c r="B174"/>
      <c r="C174"/>
      <c r="D174"/>
      <c r="E174"/>
      <c r="F174"/>
      <c r="G174"/>
      <c r="H174"/>
      <c r="I174"/>
      <c r="J174"/>
      <c r="K174"/>
      <c r="L174"/>
      <c r="M174"/>
      <c r="N174"/>
      <c r="O174"/>
      <c r="P174"/>
    </row>
    <row r="175" spans="1:16" x14ac:dyDescent="0.45">
      <c r="A175"/>
      <c r="B175"/>
      <c r="C175"/>
      <c r="D175"/>
      <c r="E175"/>
      <c r="F175"/>
      <c r="G175"/>
      <c r="H175"/>
      <c r="I175"/>
      <c r="J175"/>
      <c r="K175"/>
      <c r="L175"/>
      <c r="M175"/>
      <c r="N175"/>
      <c r="O175"/>
      <c r="P175"/>
    </row>
    <row r="176" spans="1:16" x14ac:dyDescent="0.45">
      <c r="A176"/>
      <c r="B176"/>
      <c r="C176"/>
      <c r="D176"/>
      <c r="E176"/>
      <c r="F176"/>
      <c r="G176"/>
      <c r="H176"/>
      <c r="I176"/>
      <c r="J176"/>
      <c r="K176"/>
      <c r="L176"/>
      <c r="M176"/>
      <c r="N176"/>
      <c r="O176"/>
      <c r="P176"/>
    </row>
    <row r="177" spans="1:16" x14ac:dyDescent="0.45">
      <c r="A177"/>
      <c r="B177"/>
      <c r="C177"/>
      <c r="D177"/>
      <c r="E177"/>
      <c r="F177"/>
      <c r="G177"/>
      <c r="H177"/>
      <c r="I177"/>
      <c r="J177"/>
      <c r="K177"/>
      <c r="L177"/>
      <c r="M177"/>
      <c r="N177"/>
      <c r="O177"/>
      <c r="P177"/>
    </row>
    <row r="178" spans="1:16" x14ac:dyDescent="0.45">
      <c r="A178"/>
      <c r="B178"/>
      <c r="C178"/>
      <c r="D178"/>
      <c r="E178"/>
      <c r="F178"/>
      <c r="G178"/>
      <c r="H178"/>
      <c r="I178"/>
      <c r="J178"/>
      <c r="K178"/>
      <c r="L178"/>
      <c r="M178"/>
      <c r="N178"/>
      <c r="O178"/>
      <c r="P178"/>
    </row>
    <row r="179" spans="1:16" x14ac:dyDescent="0.45">
      <c r="A179"/>
      <c r="B179"/>
      <c r="C179"/>
      <c r="D179"/>
      <c r="E179"/>
      <c r="F179"/>
      <c r="G179"/>
      <c r="H179"/>
      <c r="I179"/>
      <c r="J179"/>
      <c r="K179"/>
      <c r="L179"/>
      <c r="M179"/>
      <c r="N179"/>
      <c r="O179"/>
      <c r="P179"/>
    </row>
    <row r="180" spans="1:16" x14ac:dyDescent="0.45">
      <c r="A180"/>
      <c r="B180"/>
      <c r="C180"/>
      <c r="D180"/>
      <c r="E180"/>
      <c r="F180"/>
      <c r="G180"/>
      <c r="H180"/>
      <c r="I180"/>
      <c r="J180"/>
      <c r="K180"/>
      <c r="L180"/>
      <c r="M180"/>
      <c r="N180"/>
      <c r="O180"/>
      <c r="P180"/>
    </row>
    <row r="181" spans="1:16" x14ac:dyDescent="0.45">
      <c r="A181"/>
      <c r="B181"/>
      <c r="C181"/>
      <c r="D181"/>
      <c r="E181"/>
      <c r="F181"/>
      <c r="G181"/>
      <c r="H181"/>
      <c r="I181"/>
      <c r="J181"/>
      <c r="K181"/>
      <c r="L181"/>
      <c r="M181"/>
      <c r="N181"/>
      <c r="O181"/>
      <c r="P181"/>
    </row>
    <row r="182" spans="1:16" x14ac:dyDescent="0.45">
      <c r="A182"/>
      <c r="B182"/>
      <c r="C182"/>
      <c r="D182"/>
      <c r="E182"/>
      <c r="F182"/>
      <c r="G182"/>
      <c r="H182"/>
      <c r="I182"/>
      <c r="J182"/>
      <c r="K182"/>
      <c r="L182"/>
      <c r="M182"/>
      <c r="N182"/>
      <c r="O182"/>
      <c r="P182"/>
    </row>
    <row r="183" spans="1:16" x14ac:dyDescent="0.45">
      <c r="A183"/>
      <c r="B183"/>
      <c r="C183"/>
      <c r="D183"/>
      <c r="E183"/>
      <c r="F183"/>
      <c r="G183"/>
      <c r="H183"/>
      <c r="I183"/>
      <c r="J183"/>
      <c r="K183"/>
      <c r="L183"/>
      <c r="M183"/>
      <c r="N183"/>
      <c r="O183"/>
      <c r="P183"/>
    </row>
    <row r="184" spans="1:16" x14ac:dyDescent="0.45">
      <c r="A184"/>
      <c r="B184"/>
      <c r="C184"/>
      <c r="D184"/>
      <c r="E184"/>
      <c r="F184"/>
      <c r="G184"/>
      <c r="H184"/>
      <c r="I184"/>
      <c r="J184"/>
      <c r="K184"/>
      <c r="L184"/>
      <c r="M184"/>
      <c r="N184"/>
      <c r="O184"/>
      <c r="P184"/>
    </row>
    <row r="185" spans="1:16" x14ac:dyDescent="0.45">
      <c r="A185"/>
      <c r="B185"/>
      <c r="C185"/>
      <c r="D185"/>
      <c r="E185"/>
      <c r="F185"/>
      <c r="G185"/>
      <c r="H185"/>
      <c r="I185"/>
      <c r="J185"/>
      <c r="K185"/>
      <c r="L185"/>
      <c r="M185"/>
      <c r="N185"/>
      <c r="O185"/>
      <c r="P185"/>
    </row>
    <row r="186" spans="1:16" x14ac:dyDescent="0.45">
      <c r="A186"/>
      <c r="B186"/>
      <c r="C186"/>
      <c r="D186"/>
      <c r="E186"/>
      <c r="F186"/>
      <c r="G186"/>
      <c r="H186"/>
      <c r="I186"/>
      <c r="J186"/>
      <c r="K186"/>
      <c r="L186"/>
      <c r="M186"/>
      <c r="N186"/>
      <c r="O186"/>
      <c r="P186"/>
    </row>
    <row r="187" spans="1:16" x14ac:dyDescent="0.45">
      <c r="A187"/>
      <c r="B187"/>
      <c r="C187"/>
      <c r="D187"/>
      <c r="E187"/>
      <c r="F187"/>
      <c r="G187"/>
      <c r="H187"/>
      <c r="I187"/>
      <c r="J187"/>
      <c r="K187"/>
      <c r="L187"/>
      <c r="M187"/>
      <c r="N187"/>
      <c r="O187"/>
      <c r="P187"/>
    </row>
    <row r="188" spans="1:16" x14ac:dyDescent="0.45">
      <c r="A188"/>
      <c r="B188"/>
      <c r="C188"/>
      <c r="D188"/>
      <c r="E188"/>
      <c r="F188"/>
      <c r="G188"/>
      <c r="H188"/>
      <c r="I188"/>
      <c r="J188"/>
      <c r="K188"/>
      <c r="L188"/>
      <c r="M188"/>
      <c r="N188"/>
      <c r="O188"/>
      <c r="P188"/>
    </row>
    <row r="189" spans="1:16" x14ac:dyDescent="0.45">
      <c r="A189"/>
      <c r="B189"/>
      <c r="C189"/>
      <c r="D189"/>
      <c r="E189"/>
      <c r="F189"/>
      <c r="G189"/>
      <c r="H189"/>
      <c r="I189"/>
      <c r="J189"/>
      <c r="K189"/>
      <c r="L189"/>
      <c r="M189"/>
      <c r="N189"/>
      <c r="O189"/>
      <c r="P189"/>
    </row>
    <row r="190" spans="1:16" x14ac:dyDescent="0.45">
      <c r="A190"/>
      <c r="B190"/>
      <c r="C190"/>
      <c r="D190"/>
      <c r="E190"/>
      <c r="F190"/>
      <c r="G190"/>
      <c r="H190"/>
      <c r="I190"/>
      <c r="J190"/>
      <c r="K190"/>
      <c r="L190"/>
      <c r="M190"/>
      <c r="N190"/>
      <c r="O190"/>
      <c r="P190"/>
    </row>
    <row r="191" spans="1:16" x14ac:dyDescent="0.45">
      <c r="A191"/>
      <c r="B191"/>
      <c r="C191"/>
      <c r="D191"/>
      <c r="E191"/>
      <c r="F191"/>
      <c r="G191"/>
      <c r="H191"/>
      <c r="I191"/>
      <c r="J191"/>
      <c r="K191"/>
      <c r="L191"/>
      <c r="M191"/>
      <c r="N191"/>
      <c r="O191"/>
      <c r="P191"/>
    </row>
    <row r="192" spans="1:16" x14ac:dyDescent="0.45">
      <c r="A192"/>
      <c r="B192"/>
      <c r="C192"/>
      <c r="D192"/>
      <c r="E192"/>
      <c r="F192"/>
      <c r="G192"/>
      <c r="H192"/>
      <c r="I192"/>
      <c r="J192"/>
      <c r="K192"/>
      <c r="L192"/>
      <c r="M192"/>
      <c r="N192"/>
      <c r="O192"/>
      <c r="P192"/>
    </row>
    <row r="193" spans="1:16" x14ac:dyDescent="0.45">
      <c r="A193"/>
      <c r="B193"/>
      <c r="C193"/>
      <c r="D193"/>
      <c r="E193"/>
      <c r="F193"/>
      <c r="G193"/>
      <c r="H193"/>
      <c r="I193"/>
      <c r="J193"/>
      <c r="K193"/>
      <c r="L193"/>
      <c r="M193"/>
      <c r="N193"/>
      <c r="O193"/>
      <c r="P193"/>
    </row>
    <row r="194" spans="1:16" x14ac:dyDescent="0.45">
      <c r="A194"/>
      <c r="B194"/>
      <c r="C194"/>
      <c r="D194"/>
      <c r="E194"/>
      <c r="F194"/>
      <c r="G194"/>
      <c r="H194"/>
      <c r="I194"/>
      <c r="J194"/>
      <c r="K194"/>
      <c r="L194"/>
      <c r="M194"/>
      <c r="N194"/>
      <c r="O194"/>
      <c r="P194"/>
    </row>
    <row r="195" spans="1:16" x14ac:dyDescent="0.45">
      <c r="A195"/>
      <c r="B195"/>
      <c r="C195"/>
      <c r="D195"/>
      <c r="E195"/>
      <c r="F195"/>
      <c r="G195"/>
      <c r="H195"/>
      <c r="I195"/>
      <c r="J195"/>
      <c r="K195"/>
      <c r="L195"/>
      <c r="M195"/>
      <c r="N195"/>
      <c r="O195"/>
      <c r="P195"/>
    </row>
    <row r="196" spans="1:16" x14ac:dyDescent="0.45">
      <c r="A196"/>
      <c r="B196"/>
      <c r="C196"/>
      <c r="D196"/>
      <c r="E196"/>
      <c r="F196"/>
      <c r="G196"/>
      <c r="H196"/>
      <c r="I196"/>
      <c r="J196"/>
      <c r="K196"/>
      <c r="L196"/>
      <c r="M196"/>
      <c r="N196"/>
      <c r="O196"/>
      <c r="P196"/>
    </row>
    <row r="197" spans="1:16" x14ac:dyDescent="0.45">
      <c r="A197"/>
      <c r="B197"/>
      <c r="C197"/>
      <c r="D197"/>
      <c r="E197"/>
      <c r="F197"/>
      <c r="G197"/>
      <c r="H197"/>
      <c r="I197"/>
      <c r="J197"/>
      <c r="K197"/>
      <c r="L197"/>
      <c r="M197"/>
      <c r="N197"/>
      <c r="O197"/>
      <c r="P197"/>
    </row>
    <row r="198" spans="1:16" x14ac:dyDescent="0.45">
      <c r="A198"/>
      <c r="B198"/>
      <c r="C198"/>
      <c r="D198"/>
      <c r="E198"/>
      <c r="F198"/>
      <c r="G198"/>
      <c r="H198"/>
      <c r="I198"/>
      <c r="J198"/>
      <c r="K198"/>
      <c r="L198"/>
      <c r="M198"/>
      <c r="N198"/>
      <c r="O198"/>
      <c r="P198"/>
    </row>
    <row r="199" spans="1:16" x14ac:dyDescent="0.45">
      <c r="A199"/>
      <c r="B199"/>
      <c r="C199"/>
      <c r="D199"/>
      <c r="E199"/>
      <c r="F199"/>
      <c r="G199"/>
      <c r="H199"/>
      <c r="I199"/>
      <c r="J199"/>
      <c r="K199"/>
      <c r="L199"/>
      <c r="M199"/>
      <c r="N199"/>
      <c r="O199"/>
      <c r="P199"/>
    </row>
    <row r="200" spans="1:16" x14ac:dyDescent="0.45">
      <c r="A200"/>
      <c r="B200"/>
      <c r="C200"/>
      <c r="D200"/>
      <c r="E200"/>
      <c r="F200"/>
      <c r="G200"/>
      <c r="H200"/>
      <c r="I200"/>
      <c r="J200"/>
      <c r="K200"/>
      <c r="L200"/>
      <c r="M200"/>
      <c r="N200"/>
      <c r="O200"/>
      <c r="P200"/>
    </row>
    <row r="201" spans="1:16" x14ac:dyDescent="0.45">
      <c r="A201"/>
      <c r="B201"/>
      <c r="C201"/>
      <c r="D201"/>
      <c r="E201"/>
      <c r="F201"/>
      <c r="G201"/>
      <c r="H201"/>
      <c r="I201"/>
      <c r="J201"/>
      <c r="K201"/>
      <c r="L201"/>
      <c r="M201"/>
      <c r="N201"/>
      <c r="O201"/>
      <c r="P201"/>
    </row>
    <row r="202" spans="1:16" x14ac:dyDescent="0.45">
      <c r="A202"/>
      <c r="B202"/>
      <c r="C202"/>
      <c r="D202"/>
      <c r="E202"/>
      <c r="F202"/>
      <c r="G202"/>
      <c r="H202"/>
      <c r="I202"/>
      <c r="J202"/>
      <c r="K202"/>
      <c r="L202"/>
      <c r="M202"/>
      <c r="N202"/>
      <c r="O202"/>
      <c r="P202"/>
    </row>
    <row r="203" spans="1:16" x14ac:dyDescent="0.45">
      <c r="A203"/>
      <c r="B203"/>
      <c r="C203"/>
      <c r="D203"/>
      <c r="E203"/>
      <c r="F203"/>
      <c r="G203"/>
      <c r="H203"/>
      <c r="I203"/>
      <c r="J203"/>
      <c r="K203"/>
      <c r="L203"/>
      <c r="M203"/>
      <c r="N203"/>
      <c r="O203"/>
      <c r="P203"/>
    </row>
    <row r="204" spans="1:16" x14ac:dyDescent="0.45">
      <c r="A204"/>
      <c r="B204"/>
      <c r="C204"/>
      <c r="D204"/>
      <c r="E204"/>
      <c r="F204"/>
      <c r="G204"/>
      <c r="H204"/>
      <c r="I204"/>
      <c r="J204"/>
      <c r="K204"/>
      <c r="L204"/>
      <c r="M204"/>
      <c r="N204"/>
      <c r="O204"/>
      <c r="P204"/>
    </row>
    <row r="205" spans="1:16" x14ac:dyDescent="0.45">
      <c r="A205"/>
      <c r="B205"/>
      <c r="C205"/>
      <c r="D205"/>
      <c r="E205"/>
      <c r="F205"/>
      <c r="G205"/>
      <c r="H205"/>
      <c r="I205"/>
      <c r="J205"/>
      <c r="K205"/>
      <c r="L205"/>
      <c r="M205"/>
      <c r="N205"/>
      <c r="O205"/>
      <c r="P205"/>
    </row>
    <row r="206" spans="1:16" x14ac:dyDescent="0.45">
      <c r="A206"/>
      <c r="B206"/>
      <c r="C206"/>
      <c r="D206"/>
      <c r="E206"/>
      <c r="F206"/>
      <c r="G206"/>
      <c r="H206"/>
      <c r="I206"/>
      <c r="J206"/>
      <c r="K206"/>
      <c r="L206"/>
      <c r="M206"/>
      <c r="N206"/>
      <c r="O206"/>
      <c r="P206"/>
    </row>
    <row r="207" spans="1:16" x14ac:dyDescent="0.45">
      <c r="A207"/>
      <c r="B207"/>
      <c r="C207"/>
      <c r="D207"/>
      <c r="E207"/>
      <c r="F207"/>
      <c r="G207"/>
      <c r="H207"/>
      <c r="I207"/>
      <c r="J207"/>
      <c r="K207"/>
      <c r="L207"/>
      <c r="M207"/>
      <c r="N207"/>
      <c r="O207"/>
      <c r="P207"/>
    </row>
    <row r="208" spans="1:16" x14ac:dyDescent="0.45">
      <c r="A208"/>
      <c r="B208"/>
      <c r="C208"/>
      <c r="D208"/>
      <c r="E208"/>
      <c r="F208"/>
      <c r="G208"/>
      <c r="H208"/>
      <c r="I208"/>
      <c r="J208"/>
      <c r="K208"/>
      <c r="L208"/>
      <c r="M208"/>
      <c r="N208"/>
      <c r="O208"/>
      <c r="P208"/>
    </row>
    <row r="209" spans="1:16" x14ac:dyDescent="0.45">
      <c r="A209"/>
      <c r="B209"/>
      <c r="C209"/>
      <c r="D209"/>
      <c r="E209"/>
      <c r="F209"/>
      <c r="G209"/>
      <c r="H209"/>
      <c r="I209"/>
      <c r="J209"/>
      <c r="K209"/>
      <c r="L209"/>
      <c r="M209"/>
      <c r="N209"/>
      <c r="O209"/>
      <c r="P209"/>
    </row>
    <row r="210" spans="1:16" x14ac:dyDescent="0.45">
      <c r="A210"/>
      <c r="B210"/>
      <c r="C210"/>
      <c r="D210"/>
      <c r="E210"/>
      <c r="F210"/>
      <c r="G210"/>
      <c r="H210"/>
      <c r="I210"/>
      <c r="J210"/>
      <c r="K210"/>
      <c r="L210"/>
      <c r="M210"/>
      <c r="N210"/>
      <c r="O210"/>
      <c r="P210"/>
    </row>
    <row r="211" spans="1:16" x14ac:dyDescent="0.45">
      <c r="A211"/>
      <c r="B211"/>
      <c r="C211"/>
      <c r="D211"/>
      <c r="E211"/>
      <c r="F211"/>
      <c r="G211"/>
      <c r="H211"/>
      <c r="I211"/>
      <c r="J211"/>
      <c r="K211"/>
      <c r="L211"/>
      <c r="M211"/>
      <c r="N211"/>
      <c r="O211"/>
      <c r="P211"/>
    </row>
    <row r="212" spans="1:16" x14ac:dyDescent="0.45">
      <c r="A212"/>
      <c r="B212"/>
      <c r="C212"/>
      <c r="D212"/>
      <c r="E212"/>
      <c r="F212"/>
      <c r="G212"/>
      <c r="H212"/>
      <c r="I212"/>
      <c r="J212"/>
      <c r="K212"/>
      <c r="L212"/>
      <c r="M212"/>
      <c r="N212"/>
      <c r="O212"/>
      <c r="P212"/>
    </row>
    <row r="213" spans="1:16" x14ac:dyDescent="0.45">
      <c r="A213"/>
      <c r="B213"/>
      <c r="C213"/>
      <c r="D213"/>
      <c r="E213"/>
      <c r="F213"/>
      <c r="G213"/>
      <c r="H213"/>
      <c r="I213"/>
      <c r="J213"/>
      <c r="K213"/>
      <c r="L213"/>
      <c r="M213"/>
      <c r="N213"/>
      <c r="O213"/>
      <c r="P213"/>
    </row>
    <row r="214" spans="1:16" x14ac:dyDescent="0.45">
      <c r="A214"/>
      <c r="B214"/>
      <c r="C214"/>
      <c r="D214"/>
      <c r="E214"/>
      <c r="F214"/>
      <c r="G214"/>
      <c r="H214"/>
      <c r="I214"/>
      <c r="J214"/>
      <c r="K214"/>
      <c r="L214"/>
      <c r="M214"/>
      <c r="N214"/>
      <c r="O214"/>
      <c r="P214"/>
    </row>
    <row r="215" spans="1:16" x14ac:dyDescent="0.45">
      <c r="A215"/>
      <c r="B215"/>
      <c r="C215"/>
      <c r="D215"/>
      <c r="E215"/>
      <c r="F215"/>
      <c r="G215"/>
      <c r="H215"/>
      <c r="I215"/>
      <c r="J215"/>
      <c r="K215"/>
      <c r="L215"/>
      <c r="M215"/>
      <c r="N215"/>
      <c r="O215"/>
      <c r="P215"/>
    </row>
    <row r="216" spans="1:16" x14ac:dyDescent="0.45">
      <c r="A216"/>
      <c r="B216"/>
      <c r="C216"/>
      <c r="D216"/>
      <c r="E216"/>
      <c r="F216"/>
      <c r="G216"/>
      <c r="H216"/>
      <c r="I216"/>
      <c r="J216"/>
      <c r="K216"/>
      <c r="L216"/>
      <c r="M216"/>
      <c r="N216"/>
      <c r="O216"/>
      <c r="P216"/>
    </row>
    <row r="217" spans="1:16" x14ac:dyDescent="0.45">
      <c r="A217"/>
      <c r="B217"/>
      <c r="C217"/>
      <c r="D217"/>
      <c r="E217"/>
      <c r="F217"/>
      <c r="G217"/>
      <c r="H217"/>
      <c r="I217"/>
      <c r="J217"/>
      <c r="K217"/>
      <c r="L217"/>
      <c r="M217"/>
      <c r="N217"/>
      <c r="O217"/>
      <c r="P217"/>
    </row>
    <row r="218" spans="1:16" x14ac:dyDescent="0.45">
      <c r="A218"/>
      <c r="B218"/>
      <c r="C218"/>
      <c r="D218"/>
      <c r="E218"/>
      <c r="F218"/>
      <c r="G218"/>
      <c r="H218"/>
      <c r="I218"/>
      <c r="J218"/>
      <c r="K218"/>
      <c r="L218"/>
      <c r="M218"/>
      <c r="N218"/>
      <c r="O218"/>
      <c r="P218"/>
    </row>
    <row r="219" spans="1:16" x14ac:dyDescent="0.45">
      <c r="A219"/>
      <c r="B219"/>
      <c r="C219"/>
      <c r="D219"/>
      <c r="E219"/>
      <c r="F219"/>
      <c r="G219"/>
      <c r="H219"/>
      <c r="I219"/>
      <c r="J219"/>
      <c r="K219"/>
      <c r="L219"/>
      <c r="M219"/>
      <c r="N219"/>
      <c r="O219"/>
      <c r="P219"/>
    </row>
    <row r="220" spans="1:16" x14ac:dyDescent="0.45">
      <c r="A220"/>
      <c r="B220"/>
      <c r="C220"/>
      <c r="D220"/>
      <c r="E220"/>
      <c r="F220"/>
      <c r="G220"/>
      <c r="H220"/>
      <c r="I220"/>
      <c r="J220"/>
      <c r="K220"/>
      <c r="L220"/>
      <c r="M220"/>
      <c r="N220"/>
      <c r="O220"/>
      <c r="P220"/>
    </row>
    <row r="221" spans="1:16" x14ac:dyDescent="0.45">
      <c r="A221"/>
      <c r="B221"/>
      <c r="C221"/>
      <c r="D221"/>
      <c r="E221"/>
      <c r="F221"/>
      <c r="G221"/>
      <c r="H221"/>
      <c r="I221"/>
      <c r="J221"/>
      <c r="K221"/>
      <c r="L221"/>
      <c r="M221"/>
      <c r="N221"/>
      <c r="O221"/>
      <c r="P221"/>
    </row>
    <row r="222" spans="1:16" x14ac:dyDescent="0.45">
      <c r="A222"/>
      <c r="B222"/>
      <c r="C222"/>
      <c r="D222"/>
      <c r="E222"/>
      <c r="F222"/>
      <c r="G222"/>
      <c r="H222"/>
      <c r="I222"/>
      <c r="J222"/>
      <c r="K222"/>
      <c r="L222"/>
      <c r="M222"/>
      <c r="N222"/>
      <c r="O222"/>
      <c r="P222"/>
    </row>
    <row r="223" spans="1:16" x14ac:dyDescent="0.45">
      <c r="A223"/>
      <c r="B223"/>
      <c r="C223"/>
      <c r="D223"/>
      <c r="E223"/>
      <c r="F223"/>
      <c r="G223"/>
      <c r="H223"/>
      <c r="I223"/>
      <c r="J223"/>
      <c r="K223"/>
      <c r="L223"/>
      <c r="M223"/>
      <c r="N223"/>
      <c r="O223"/>
      <c r="P223"/>
    </row>
    <row r="224" spans="1:16" x14ac:dyDescent="0.45">
      <c r="A224"/>
      <c r="B224"/>
      <c r="C224"/>
      <c r="D224"/>
      <c r="E224"/>
      <c r="F224"/>
      <c r="G224"/>
      <c r="H224"/>
      <c r="I224"/>
      <c r="J224"/>
      <c r="K224"/>
      <c r="L224"/>
      <c r="M224"/>
      <c r="N224"/>
      <c r="O224"/>
      <c r="P224"/>
    </row>
    <row r="225" spans="1:16" x14ac:dyDescent="0.45">
      <c r="A225"/>
      <c r="B225"/>
      <c r="C225"/>
      <c r="D225"/>
      <c r="E225"/>
      <c r="F225"/>
      <c r="G225"/>
      <c r="H225"/>
      <c r="I225"/>
      <c r="J225"/>
      <c r="K225"/>
      <c r="L225"/>
      <c r="M225"/>
      <c r="N225"/>
      <c r="O225"/>
      <c r="P225"/>
    </row>
    <row r="226" spans="1:16" x14ac:dyDescent="0.45">
      <c r="A226"/>
      <c r="B226"/>
      <c r="C226"/>
      <c r="D226"/>
      <c r="E226"/>
      <c r="F226"/>
      <c r="G226"/>
      <c r="H226"/>
      <c r="I226"/>
      <c r="J226"/>
      <c r="K226"/>
      <c r="L226"/>
      <c r="M226"/>
      <c r="N226"/>
      <c r="O226"/>
      <c r="P226"/>
    </row>
    <row r="227" spans="1:16" x14ac:dyDescent="0.45">
      <c r="A227"/>
      <c r="B227"/>
      <c r="C227"/>
      <c r="D227"/>
      <c r="E227"/>
      <c r="F227"/>
      <c r="G227"/>
      <c r="H227"/>
      <c r="I227"/>
      <c r="J227"/>
      <c r="K227"/>
      <c r="L227"/>
      <c r="M227"/>
      <c r="N227"/>
      <c r="O227"/>
      <c r="P227"/>
    </row>
    <row r="228" spans="1:16" x14ac:dyDescent="0.45">
      <c r="A228"/>
      <c r="B228"/>
      <c r="C228"/>
      <c r="D228"/>
      <c r="E228"/>
      <c r="F228"/>
      <c r="G228"/>
      <c r="H228"/>
      <c r="I228"/>
      <c r="J228"/>
      <c r="K228"/>
      <c r="L228"/>
      <c r="M228"/>
      <c r="N228"/>
      <c r="O228"/>
      <c r="P228"/>
    </row>
    <row r="229" spans="1:16" x14ac:dyDescent="0.45">
      <c r="A229"/>
      <c r="B229"/>
      <c r="C229"/>
      <c r="D229"/>
      <c r="E229"/>
      <c r="F229"/>
      <c r="G229"/>
      <c r="H229"/>
      <c r="I229"/>
      <c r="J229"/>
      <c r="K229"/>
      <c r="L229"/>
      <c r="M229"/>
      <c r="N229"/>
      <c r="O229"/>
      <c r="P229"/>
    </row>
    <row r="230" spans="1:16" x14ac:dyDescent="0.45">
      <c r="A230"/>
      <c r="B230"/>
      <c r="C230"/>
      <c r="D230"/>
      <c r="E230"/>
      <c r="F230"/>
      <c r="G230"/>
      <c r="H230"/>
      <c r="I230"/>
      <c r="J230"/>
      <c r="K230"/>
      <c r="L230"/>
      <c r="M230"/>
      <c r="N230"/>
      <c r="O230"/>
      <c r="P230"/>
    </row>
    <row r="231" spans="1:16" x14ac:dyDescent="0.45">
      <c r="A231"/>
      <c r="B231"/>
      <c r="C231"/>
      <c r="D231"/>
      <c r="E231"/>
      <c r="F231"/>
      <c r="G231"/>
      <c r="H231"/>
      <c r="I231"/>
      <c r="J231"/>
      <c r="K231"/>
      <c r="L231"/>
      <c r="M231"/>
      <c r="N231"/>
      <c r="O231"/>
      <c r="P231"/>
    </row>
    <row r="232" spans="1:16" x14ac:dyDescent="0.45">
      <c r="A232"/>
      <c r="B232"/>
      <c r="C232"/>
      <c r="D232"/>
      <c r="E232"/>
      <c r="F232"/>
      <c r="G232"/>
      <c r="H232"/>
      <c r="I232"/>
      <c r="J232"/>
      <c r="K232"/>
      <c r="L232"/>
      <c r="M232"/>
      <c r="N232"/>
      <c r="O232"/>
      <c r="P232"/>
    </row>
    <row r="233" spans="1:16" x14ac:dyDescent="0.45">
      <c r="A233"/>
      <c r="B233"/>
      <c r="C233"/>
      <c r="D233"/>
      <c r="E233"/>
      <c r="F233"/>
      <c r="G233"/>
      <c r="H233"/>
      <c r="I233"/>
      <c r="J233"/>
      <c r="K233"/>
      <c r="L233"/>
      <c r="M233"/>
      <c r="N233"/>
      <c r="O233"/>
      <c r="P233"/>
    </row>
    <row r="234" spans="1:16" x14ac:dyDescent="0.45">
      <c r="A234"/>
      <c r="B234"/>
      <c r="C234"/>
      <c r="D234"/>
      <c r="E234"/>
      <c r="F234"/>
      <c r="G234"/>
      <c r="H234"/>
      <c r="I234"/>
      <c r="J234"/>
      <c r="K234"/>
      <c r="L234"/>
      <c r="M234"/>
      <c r="N234"/>
      <c r="O234"/>
      <c r="P234"/>
    </row>
    <row r="235" spans="1:16" x14ac:dyDescent="0.45">
      <c r="A235"/>
      <c r="B235"/>
      <c r="C235"/>
      <c r="D235"/>
      <c r="E235"/>
      <c r="F235"/>
      <c r="G235"/>
      <c r="H235"/>
      <c r="I235"/>
      <c r="J235"/>
      <c r="K235"/>
      <c r="L235"/>
      <c r="M235"/>
      <c r="N235"/>
      <c r="O235"/>
      <c r="P235"/>
    </row>
    <row r="236" spans="1:16" x14ac:dyDescent="0.45">
      <c r="A236"/>
      <c r="B236"/>
      <c r="C236"/>
      <c r="D236"/>
      <c r="E236"/>
      <c r="F236"/>
      <c r="G236"/>
      <c r="H236"/>
      <c r="I236"/>
      <c r="J236"/>
      <c r="K236"/>
      <c r="L236"/>
      <c r="M236"/>
      <c r="N236"/>
      <c r="O236"/>
      <c r="P236"/>
    </row>
    <row r="237" spans="1:16" x14ac:dyDescent="0.45">
      <c r="A237"/>
      <c r="B237"/>
      <c r="C237"/>
      <c r="D237"/>
      <c r="E237"/>
      <c r="F237"/>
      <c r="G237"/>
      <c r="H237"/>
      <c r="I237"/>
      <c r="J237"/>
      <c r="K237"/>
      <c r="L237"/>
      <c r="M237"/>
      <c r="N237"/>
      <c r="O237"/>
      <c r="P237"/>
    </row>
    <row r="238" spans="1:16" x14ac:dyDescent="0.45">
      <c r="A238"/>
      <c r="B238"/>
      <c r="C238"/>
      <c r="D238"/>
      <c r="E238"/>
      <c r="F238"/>
      <c r="G238"/>
      <c r="H238"/>
      <c r="I238"/>
      <c r="J238"/>
      <c r="K238"/>
      <c r="L238"/>
      <c r="M238"/>
      <c r="N238"/>
      <c r="O238"/>
      <c r="P238"/>
    </row>
    <row r="239" spans="1:16" x14ac:dyDescent="0.45">
      <c r="A239"/>
      <c r="B239"/>
      <c r="C239"/>
      <c r="D239"/>
      <c r="E239"/>
      <c r="F239"/>
      <c r="G239"/>
      <c r="H239"/>
      <c r="I239"/>
      <c r="J239"/>
      <c r="K239"/>
      <c r="L239"/>
      <c r="M239"/>
      <c r="N239"/>
      <c r="O239"/>
      <c r="P239"/>
    </row>
    <row r="240" spans="1:16" x14ac:dyDescent="0.45">
      <c r="A240" s="2"/>
      <c r="B240" s="2"/>
      <c r="C240" s="2"/>
      <c r="D240" s="2"/>
      <c r="E240" s="2"/>
      <c r="F240" s="2"/>
      <c r="G240" s="2"/>
      <c r="H240" s="2"/>
      <c r="I240" s="2"/>
      <c r="J240" s="2"/>
      <c r="K240" s="2"/>
      <c r="L240" s="2"/>
      <c r="M240"/>
      <c r="N240"/>
      <c r="O240"/>
    </row>
    <row r="241" spans="1:15" x14ac:dyDescent="0.45">
      <c r="A241" s="2"/>
      <c r="B241" s="2"/>
      <c r="C241" s="2"/>
      <c r="D241" s="2"/>
      <c r="E241" s="2"/>
      <c r="F241" s="2"/>
      <c r="G241" s="2"/>
      <c r="H241" s="2"/>
      <c r="I241" s="2"/>
      <c r="J241" s="2"/>
      <c r="K241" s="2"/>
      <c r="L241" s="2"/>
      <c r="M241"/>
      <c r="N241"/>
      <c r="O241"/>
    </row>
    <row r="242" spans="1:15" x14ac:dyDescent="0.45">
      <c r="A242" s="2"/>
      <c r="B242" s="2"/>
      <c r="C242" s="2"/>
      <c r="D242" s="2"/>
      <c r="E242" s="2"/>
      <c r="F242" s="2"/>
      <c r="G242" s="2"/>
      <c r="H242" s="2"/>
      <c r="I242" s="2"/>
      <c r="J242" s="2"/>
      <c r="K242" s="2"/>
      <c r="L242" s="2"/>
      <c r="M242"/>
      <c r="N242"/>
      <c r="O242"/>
    </row>
    <row r="243" spans="1:15" x14ac:dyDescent="0.45">
      <c r="A243" s="2"/>
      <c r="B243" s="2"/>
      <c r="C243" s="2"/>
      <c r="D243" s="2"/>
      <c r="E243" s="2"/>
      <c r="F243" s="2"/>
      <c r="G243" s="2"/>
      <c r="H243" s="2"/>
      <c r="I243" s="2"/>
      <c r="J243" s="2"/>
      <c r="K243" s="2"/>
      <c r="L243" s="2"/>
      <c r="M243"/>
      <c r="N243"/>
      <c r="O243"/>
    </row>
    <row r="244" spans="1:15" x14ac:dyDescent="0.45">
      <c r="A244" s="2"/>
      <c r="B244" s="2"/>
      <c r="C244" s="2"/>
      <c r="D244" s="2"/>
      <c r="E244" s="2"/>
      <c r="F244" s="2"/>
      <c r="G244" s="2"/>
      <c r="H244" s="2"/>
      <c r="I244" s="2"/>
      <c r="J244" s="2"/>
      <c r="K244" s="2"/>
      <c r="L244" s="2"/>
      <c r="M244"/>
      <c r="N244"/>
      <c r="O244"/>
    </row>
    <row r="245" spans="1:15" x14ac:dyDescent="0.45">
      <c r="A245" s="2"/>
      <c r="B245" s="2"/>
      <c r="C245" s="2"/>
      <c r="D245" s="2"/>
      <c r="E245" s="2"/>
      <c r="F245" s="2"/>
      <c r="G245" s="2"/>
      <c r="H245" s="2"/>
      <c r="I245" s="2"/>
      <c r="J245" s="2"/>
      <c r="K245" s="2"/>
      <c r="L245" s="2"/>
      <c r="M245"/>
      <c r="N245"/>
      <c r="O245"/>
    </row>
    <row r="246" spans="1:15" x14ac:dyDescent="0.45">
      <c r="A246" s="2"/>
      <c r="B246" s="2"/>
      <c r="C246" s="2"/>
      <c r="D246" s="2"/>
      <c r="E246" s="2"/>
      <c r="F246" s="2"/>
      <c r="G246" s="2"/>
      <c r="H246" s="2"/>
      <c r="I246" s="2"/>
      <c r="J246" s="2"/>
      <c r="K246" s="2"/>
      <c r="L246" s="2"/>
      <c r="M246"/>
      <c r="N246"/>
      <c r="O246"/>
    </row>
    <row r="247" spans="1:15" x14ac:dyDescent="0.45">
      <c r="A247" s="2"/>
      <c r="B247" s="2"/>
      <c r="C247" s="2"/>
      <c r="D247" s="2"/>
      <c r="E247" s="2"/>
      <c r="F247" s="2"/>
      <c r="G247" s="2"/>
      <c r="H247" s="2"/>
      <c r="I247" s="2"/>
      <c r="J247" s="2"/>
      <c r="K247" s="2"/>
      <c r="L247" s="2"/>
      <c r="M247"/>
      <c r="N247"/>
      <c r="O247"/>
    </row>
    <row r="248" spans="1:15" x14ac:dyDescent="0.45">
      <c r="A248" s="2"/>
      <c r="B248" s="2"/>
      <c r="C248" s="2"/>
      <c r="D248" s="2"/>
      <c r="E248" s="2"/>
      <c r="F248" s="2"/>
      <c r="G248" s="2"/>
      <c r="H248" s="2"/>
      <c r="I248" s="2"/>
      <c r="J248" s="2"/>
      <c r="K248" s="2"/>
      <c r="L248" s="2"/>
      <c r="M248"/>
      <c r="N248"/>
      <c r="O248"/>
    </row>
    <row r="249" spans="1:15" x14ac:dyDescent="0.45">
      <c r="A249" s="2"/>
      <c r="B249" s="2"/>
      <c r="C249" s="2"/>
      <c r="D249" s="2"/>
      <c r="E249" s="2"/>
      <c r="F249" s="2"/>
      <c r="G249" s="2"/>
      <c r="H249" s="2"/>
      <c r="I249" s="2"/>
      <c r="J249" s="2"/>
      <c r="K249" s="2"/>
      <c r="L249" s="2"/>
      <c r="M249"/>
      <c r="N249"/>
      <c r="O249"/>
    </row>
    <row r="250" spans="1:15" x14ac:dyDescent="0.45">
      <c r="A250" s="2"/>
      <c r="B250" s="2"/>
      <c r="C250" s="2"/>
      <c r="D250" s="2"/>
      <c r="E250" s="2"/>
      <c r="F250" s="2"/>
      <c r="G250" s="2"/>
      <c r="H250" s="2"/>
      <c r="I250" s="2"/>
      <c r="J250" s="2"/>
      <c r="K250" s="2"/>
      <c r="L250" s="2"/>
      <c r="M250"/>
      <c r="N250"/>
      <c r="O250"/>
    </row>
    <row r="251" spans="1:15" x14ac:dyDescent="0.45">
      <c r="A251" s="2"/>
      <c r="B251" s="2"/>
      <c r="C251" s="2"/>
      <c r="D251" s="2"/>
      <c r="E251" s="2"/>
      <c r="F251" s="2"/>
      <c r="G251" s="2"/>
      <c r="H251" s="2"/>
      <c r="I251" s="2"/>
      <c r="J251" s="2"/>
      <c r="K251" s="2"/>
      <c r="L251" s="2"/>
      <c r="M251"/>
      <c r="N251"/>
      <c r="O251"/>
    </row>
    <row r="252" spans="1:15" x14ac:dyDescent="0.45">
      <c r="A252" s="2"/>
      <c r="B252" s="2"/>
      <c r="C252" s="2"/>
      <c r="D252" s="2"/>
      <c r="E252" s="2"/>
      <c r="F252" s="2"/>
      <c r="G252" s="2"/>
      <c r="H252" s="2"/>
      <c r="I252" s="2"/>
      <c r="J252" s="2"/>
      <c r="K252" s="2"/>
      <c r="L252" s="2"/>
      <c r="M252"/>
      <c r="N252"/>
      <c r="O252"/>
    </row>
    <row r="253" spans="1:15" x14ac:dyDescent="0.45">
      <c r="A253" s="2"/>
      <c r="B253" s="2"/>
      <c r="C253" s="2"/>
      <c r="D253" s="2"/>
      <c r="E253" s="2"/>
      <c r="F253" s="2"/>
      <c r="G253" s="2"/>
      <c r="H253" s="2"/>
      <c r="I253" s="2"/>
      <c r="J253" s="2"/>
      <c r="K253" s="2"/>
      <c r="L253" s="2"/>
      <c r="M253"/>
      <c r="N253"/>
      <c r="O253"/>
    </row>
    <row r="254" spans="1:15" x14ac:dyDescent="0.45">
      <c r="A254" s="2"/>
      <c r="B254" s="2"/>
      <c r="C254" s="2"/>
      <c r="D254" s="2"/>
      <c r="E254" s="2"/>
      <c r="F254" s="2"/>
      <c r="G254" s="2"/>
      <c r="H254" s="2"/>
      <c r="I254" s="2"/>
      <c r="J254" s="2"/>
      <c r="K254" s="2"/>
      <c r="L254" s="2"/>
      <c r="M254"/>
      <c r="N254"/>
      <c r="O254"/>
    </row>
    <row r="255" spans="1:15" x14ac:dyDescent="0.45">
      <c r="A255" s="2"/>
      <c r="B255" s="2"/>
      <c r="C255" s="2"/>
      <c r="D255" s="2"/>
      <c r="E255" s="2"/>
      <c r="F255" s="2"/>
      <c r="G255" s="2"/>
      <c r="H255" s="2"/>
      <c r="I255" s="2"/>
      <c r="J255" s="2"/>
      <c r="K255" s="2"/>
      <c r="L255" s="2"/>
      <c r="M255"/>
      <c r="N255"/>
      <c r="O255"/>
    </row>
    <row r="256" spans="1:15" x14ac:dyDescent="0.45">
      <c r="A256" s="2"/>
      <c r="B256" s="2"/>
      <c r="C256" s="2"/>
      <c r="D256" s="2"/>
      <c r="E256" s="2"/>
      <c r="F256" s="2"/>
      <c r="G256" s="2"/>
      <c r="H256" s="2"/>
      <c r="I256" s="2"/>
      <c r="J256" s="2"/>
      <c r="K256" s="2"/>
      <c r="L256" s="2"/>
      <c r="M256"/>
      <c r="N256"/>
      <c r="O256"/>
    </row>
    <row r="257" spans="1:15" x14ac:dyDescent="0.45">
      <c r="A257" s="2"/>
      <c r="B257" s="2"/>
      <c r="C257" s="2"/>
      <c r="D257" s="2"/>
      <c r="E257" s="2"/>
      <c r="F257" s="2"/>
      <c r="G257" s="2"/>
      <c r="H257" s="2"/>
      <c r="I257" s="2"/>
      <c r="J257" s="2"/>
      <c r="K257" s="2"/>
      <c r="L257" s="2"/>
      <c r="M257"/>
      <c r="N257"/>
      <c r="O257"/>
    </row>
    <row r="258" spans="1:15" x14ac:dyDescent="0.45">
      <c r="A258" s="2"/>
      <c r="B258" s="2"/>
      <c r="C258" s="2"/>
      <c r="D258" s="2"/>
      <c r="E258" s="2"/>
      <c r="F258" s="2"/>
      <c r="G258" s="2"/>
      <c r="H258" s="2"/>
      <c r="I258" s="2"/>
      <c r="J258" s="2"/>
      <c r="K258" s="2"/>
      <c r="L258" s="2"/>
      <c r="M258"/>
      <c r="N258"/>
      <c r="O258"/>
    </row>
    <row r="259" spans="1:15" x14ac:dyDescent="0.45">
      <c r="A259" s="2"/>
      <c r="B259" s="2"/>
      <c r="C259" s="2"/>
      <c r="D259" s="2"/>
      <c r="E259" s="2"/>
      <c r="F259" s="2"/>
      <c r="G259" s="2"/>
      <c r="H259" s="2"/>
      <c r="I259" s="2"/>
      <c r="J259" s="2"/>
      <c r="K259" s="2"/>
      <c r="L259" s="2"/>
      <c r="M259"/>
      <c r="N259"/>
      <c r="O259"/>
    </row>
    <row r="260" spans="1:15" x14ac:dyDescent="0.45">
      <c r="A260" s="2"/>
      <c r="B260" s="2"/>
      <c r="C260" s="2"/>
      <c r="D260" s="2"/>
      <c r="E260" s="2"/>
      <c r="F260" s="2"/>
      <c r="G260" s="2"/>
      <c r="H260" s="2"/>
      <c r="I260" s="2"/>
      <c r="J260" s="2"/>
      <c r="K260" s="2"/>
      <c r="L260" s="2"/>
      <c r="M260"/>
      <c r="N260"/>
      <c r="O260"/>
    </row>
    <row r="261" spans="1:15" x14ac:dyDescent="0.45">
      <c r="A261" s="2"/>
      <c r="B261" s="2"/>
      <c r="C261" s="2"/>
      <c r="D261" s="2"/>
      <c r="E261" s="2"/>
      <c r="F261" s="2"/>
      <c r="G261" s="2"/>
      <c r="H261" s="2"/>
      <c r="I261" s="2"/>
      <c r="J261" s="2"/>
      <c r="K261" s="2"/>
      <c r="L261" s="2"/>
      <c r="M261"/>
      <c r="N261"/>
      <c r="O261"/>
    </row>
    <row r="262" spans="1:15" x14ac:dyDescent="0.45">
      <c r="A262" s="2"/>
      <c r="B262" s="2"/>
      <c r="C262" s="2"/>
      <c r="D262" s="2"/>
      <c r="E262" s="2"/>
      <c r="F262" s="2"/>
      <c r="G262" s="2"/>
      <c r="H262" s="2"/>
      <c r="I262" s="2"/>
      <c r="J262" s="2"/>
      <c r="K262" s="2"/>
      <c r="L262" s="2"/>
      <c r="M262"/>
      <c r="N262"/>
      <c r="O262"/>
    </row>
    <row r="263" spans="1:15" x14ac:dyDescent="0.45">
      <c r="A263" s="2"/>
      <c r="B263" s="2"/>
      <c r="C263" s="2"/>
      <c r="D263" s="2"/>
      <c r="E263" s="2"/>
      <c r="F263" s="2"/>
      <c r="G263" s="2"/>
      <c r="H263" s="2"/>
      <c r="I263" s="2"/>
      <c r="J263" s="2"/>
      <c r="K263" s="2"/>
      <c r="L263" s="2"/>
      <c r="M263"/>
      <c r="N263"/>
      <c r="O263"/>
    </row>
    <row r="264" spans="1:15" x14ac:dyDescent="0.45">
      <c r="A264" s="2"/>
      <c r="B264" s="2"/>
      <c r="C264" s="2"/>
      <c r="D264" s="2"/>
      <c r="E264" s="2"/>
      <c r="F264" s="2"/>
      <c r="G264" s="2"/>
      <c r="H264" s="2"/>
      <c r="I264" s="2"/>
      <c r="J264" s="2"/>
      <c r="K264" s="2"/>
      <c r="L264" s="2"/>
      <c r="M264"/>
      <c r="N264"/>
      <c r="O264"/>
    </row>
    <row r="265" spans="1:15" x14ac:dyDescent="0.45">
      <c r="A265" s="2"/>
      <c r="B265" s="2"/>
      <c r="C265" s="2"/>
      <c r="D265" s="2"/>
      <c r="E265" s="2"/>
      <c r="F265" s="2"/>
      <c r="G265" s="2"/>
      <c r="H265" s="2"/>
      <c r="I265" s="2"/>
      <c r="J265" s="2"/>
      <c r="K265" s="2"/>
      <c r="L265" s="2"/>
      <c r="M265"/>
      <c r="N265"/>
      <c r="O265"/>
    </row>
    <row r="266" spans="1:15" x14ac:dyDescent="0.45">
      <c r="A266" s="2"/>
      <c r="B266" s="2"/>
      <c r="C266" s="2"/>
      <c r="D266" s="2"/>
      <c r="E266" s="2"/>
      <c r="F266" s="2"/>
      <c r="G266" s="2"/>
      <c r="H266" s="2"/>
      <c r="I266" s="2"/>
      <c r="J266" s="2"/>
      <c r="K266" s="2"/>
      <c r="L266" s="2"/>
      <c r="M266"/>
      <c r="N266"/>
      <c r="O266"/>
    </row>
    <row r="267" spans="1:15" x14ac:dyDescent="0.45">
      <c r="A267" s="2"/>
      <c r="B267" s="2"/>
      <c r="C267" s="2"/>
      <c r="D267" s="2"/>
      <c r="E267" s="2"/>
      <c r="F267" s="2"/>
      <c r="G267" s="2"/>
      <c r="H267" s="2"/>
      <c r="I267" s="2"/>
      <c r="J267" s="2"/>
      <c r="K267" s="2"/>
      <c r="L267" s="2"/>
      <c r="M267"/>
      <c r="N267"/>
      <c r="O267"/>
    </row>
    <row r="268" spans="1:15" x14ac:dyDescent="0.45">
      <c r="A268" s="2"/>
      <c r="B268" s="2"/>
      <c r="C268" s="2"/>
      <c r="D268" s="2"/>
      <c r="E268" s="2"/>
      <c r="F268" s="2"/>
      <c r="G268" s="2"/>
      <c r="H268" s="2"/>
      <c r="I268" s="2"/>
      <c r="J268" s="2"/>
      <c r="K268" s="2"/>
      <c r="L268" s="2"/>
      <c r="M268"/>
      <c r="N268"/>
      <c r="O268"/>
    </row>
    <row r="269" spans="1:15" x14ac:dyDescent="0.45">
      <c r="A269" s="2"/>
      <c r="B269" s="2"/>
      <c r="C269" s="2"/>
      <c r="D269" s="2"/>
      <c r="E269" s="2"/>
      <c r="F269" s="2"/>
      <c r="G269" s="2"/>
      <c r="H269" s="2"/>
      <c r="I269" s="2"/>
      <c r="J269" s="2"/>
      <c r="K269" s="2"/>
      <c r="L269" s="2"/>
      <c r="M269"/>
      <c r="N269"/>
      <c r="O269"/>
    </row>
    <row r="270" spans="1:15" x14ac:dyDescent="0.45">
      <c r="A270" s="2"/>
      <c r="B270" s="2"/>
      <c r="C270" s="2"/>
      <c r="D270" s="2"/>
      <c r="E270" s="2"/>
      <c r="F270" s="2"/>
      <c r="G270" s="2"/>
      <c r="H270" s="2"/>
      <c r="I270" s="2"/>
      <c r="J270" s="2"/>
      <c r="K270" s="2"/>
      <c r="L270" s="2"/>
      <c r="M270"/>
      <c r="N270"/>
      <c r="O270"/>
    </row>
    <row r="271" spans="1:15" x14ac:dyDescent="0.45">
      <c r="A271" s="2"/>
      <c r="B271" s="2"/>
      <c r="C271" s="2"/>
      <c r="D271" s="2"/>
      <c r="E271" s="2"/>
      <c r="F271" s="2"/>
      <c r="G271" s="2"/>
      <c r="H271" s="2"/>
      <c r="I271" s="2"/>
      <c r="J271" s="2"/>
      <c r="K271" s="2"/>
      <c r="L271" s="2"/>
      <c r="M271"/>
      <c r="N271"/>
      <c r="O271"/>
    </row>
    <row r="272" spans="1:15" x14ac:dyDescent="0.45">
      <c r="A272" s="2"/>
      <c r="B272" s="2"/>
      <c r="C272" s="2"/>
      <c r="D272" s="2"/>
      <c r="E272" s="2"/>
      <c r="F272" s="2"/>
      <c r="G272" s="2"/>
      <c r="H272" s="2"/>
      <c r="I272" s="2"/>
      <c r="J272" s="2"/>
      <c r="K272" s="2"/>
      <c r="L272" s="2"/>
      <c r="M272"/>
      <c r="N272"/>
      <c r="O272"/>
    </row>
    <row r="273" spans="1:15" x14ac:dyDescent="0.45">
      <c r="A273" s="2"/>
      <c r="B273" s="2"/>
      <c r="C273" s="2"/>
      <c r="D273" s="2"/>
      <c r="E273" s="2"/>
      <c r="F273" s="2"/>
      <c r="G273" s="2"/>
      <c r="H273" s="2"/>
      <c r="I273" s="2"/>
      <c r="J273" s="2"/>
      <c r="K273" s="2"/>
      <c r="L273" s="2"/>
      <c r="M273"/>
      <c r="N273"/>
      <c r="O273"/>
    </row>
    <row r="274" spans="1:15" x14ac:dyDescent="0.45">
      <c r="A274" s="2"/>
      <c r="B274" s="2"/>
      <c r="C274" s="2"/>
      <c r="D274" s="2"/>
      <c r="E274" s="2"/>
      <c r="F274" s="2"/>
      <c r="G274" s="2"/>
      <c r="H274" s="2"/>
      <c r="I274" s="2"/>
      <c r="J274" s="2"/>
      <c r="K274" s="2"/>
      <c r="L274" s="2"/>
      <c r="M274"/>
      <c r="N274"/>
      <c r="O274"/>
    </row>
    <row r="275" spans="1:15" x14ac:dyDescent="0.45">
      <c r="A275" s="2"/>
      <c r="B275" s="2"/>
      <c r="C275" s="2"/>
      <c r="D275" s="2"/>
      <c r="E275" s="2"/>
      <c r="F275" s="2"/>
      <c r="G275" s="2"/>
      <c r="H275" s="2"/>
      <c r="I275" s="2"/>
      <c r="J275" s="2"/>
      <c r="K275" s="2"/>
      <c r="L275" s="2"/>
      <c r="M275"/>
      <c r="N275"/>
      <c r="O275"/>
    </row>
    <row r="276" spans="1:15" x14ac:dyDescent="0.45">
      <c r="A276" s="2"/>
      <c r="B276" s="2"/>
      <c r="C276" s="2"/>
      <c r="D276" s="2"/>
      <c r="E276" s="2"/>
      <c r="F276" s="2"/>
      <c r="G276" s="2"/>
      <c r="H276" s="2"/>
      <c r="I276" s="2"/>
      <c r="J276" s="2"/>
      <c r="K276" s="2"/>
      <c r="L276" s="2"/>
      <c r="M276"/>
      <c r="N276"/>
      <c r="O276"/>
    </row>
    <row r="277" spans="1:15" x14ac:dyDescent="0.45">
      <c r="A277" s="2"/>
      <c r="B277" s="2"/>
      <c r="C277" s="2"/>
      <c r="D277" s="2"/>
      <c r="E277" s="2"/>
      <c r="F277" s="2"/>
      <c r="G277" s="2"/>
      <c r="H277" s="2"/>
      <c r="I277" s="2"/>
      <c r="J277" s="2"/>
      <c r="K277" s="2"/>
      <c r="L277" s="2"/>
      <c r="M277"/>
      <c r="N277"/>
      <c r="O277"/>
    </row>
    <row r="278" spans="1:15" x14ac:dyDescent="0.45">
      <c r="A278" s="2"/>
      <c r="B278" s="2"/>
      <c r="C278" s="2"/>
      <c r="D278" s="2"/>
      <c r="E278" s="2"/>
      <c r="F278" s="2"/>
      <c r="G278" s="2"/>
      <c r="H278" s="2"/>
      <c r="I278" s="2"/>
      <c r="J278" s="2"/>
      <c r="K278" s="2"/>
      <c r="L278" s="2"/>
      <c r="M278"/>
      <c r="N278"/>
      <c r="O278"/>
    </row>
    <row r="279" spans="1:15" x14ac:dyDescent="0.45">
      <c r="A279" s="2"/>
      <c r="B279" s="2"/>
      <c r="C279" s="2"/>
      <c r="D279" s="2"/>
      <c r="E279" s="2"/>
      <c r="F279" s="2"/>
      <c r="G279" s="2"/>
      <c r="H279" s="2"/>
      <c r="I279" s="2"/>
      <c r="J279" s="2"/>
      <c r="K279" s="2"/>
      <c r="L279" s="2"/>
      <c r="M279"/>
      <c r="N279"/>
      <c r="O279"/>
    </row>
    <row r="280" spans="1:15" x14ac:dyDescent="0.45">
      <c r="A280" s="2"/>
      <c r="B280" s="2"/>
      <c r="C280" s="2"/>
      <c r="D280" s="2"/>
      <c r="E280" s="2"/>
      <c r="F280" s="2"/>
      <c r="G280" s="2"/>
      <c r="H280" s="2"/>
      <c r="I280" s="2"/>
      <c r="J280" s="2"/>
      <c r="K280" s="2"/>
      <c r="L280" s="2"/>
      <c r="M280"/>
      <c r="N280"/>
      <c r="O280"/>
    </row>
    <row r="281" spans="1:15" x14ac:dyDescent="0.45">
      <c r="A281" s="2"/>
      <c r="B281" s="2"/>
      <c r="C281" s="2"/>
      <c r="D281" s="2"/>
      <c r="E281" s="2"/>
      <c r="F281" s="2"/>
      <c r="G281" s="2"/>
      <c r="H281" s="2"/>
      <c r="I281" s="2"/>
      <c r="J281" s="2"/>
      <c r="K281" s="2"/>
      <c r="L281" s="2"/>
      <c r="M281"/>
      <c r="N281"/>
      <c r="O281"/>
    </row>
    <row r="282" spans="1:15" x14ac:dyDescent="0.45">
      <c r="A282" s="2"/>
      <c r="B282" s="2"/>
      <c r="C282" s="2"/>
      <c r="D282" s="2"/>
      <c r="E282" s="2"/>
      <c r="F282" s="2"/>
      <c r="G282" s="2"/>
      <c r="H282" s="2"/>
      <c r="I282" s="2"/>
      <c r="J282" s="2"/>
      <c r="K282" s="2"/>
      <c r="L282" s="2"/>
      <c r="M282"/>
      <c r="N282"/>
      <c r="O282"/>
    </row>
    <row r="283" spans="1:15" x14ac:dyDescent="0.45">
      <c r="A283" s="2"/>
      <c r="B283" s="2"/>
      <c r="C283" s="2"/>
      <c r="D283" s="2"/>
      <c r="E283" s="2"/>
      <c r="F283" s="2"/>
      <c r="G283" s="2"/>
      <c r="H283" s="2"/>
      <c r="I283" s="2"/>
      <c r="J283" s="2"/>
      <c r="K283" s="2"/>
      <c r="L283" s="2"/>
      <c r="M283"/>
      <c r="N283"/>
      <c r="O283"/>
    </row>
    <row r="284" spans="1:15" x14ac:dyDescent="0.45">
      <c r="A284" s="2"/>
      <c r="B284" s="2"/>
      <c r="C284" s="2"/>
      <c r="D284" s="2"/>
      <c r="E284" s="2"/>
      <c r="F284" s="2"/>
      <c r="G284" s="2"/>
      <c r="H284" s="2"/>
      <c r="I284" s="2"/>
      <c r="J284" s="2"/>
      <c r="K284" s="2"/>
      <c r="L284" s="2"/>
      <c r="M284"/>
      <c r="N284"/>
      <c r="O284"/>
    </row>
    <row r="285" spans="1:15" x14ac:dyDescent="0.45">
      <c r="A285" s="2"/>
      <c r="B285" s="2"/>
      <c r="C285" s="2"/>
      <c r="D285" s="2"/>
      <c r="E285" s="2"/>
      <c r="F285" s="2"/>
      <c r="G285" s="2"/>
      <c r="H285" s="2"/>
      <c r="I285" s="2"/>
      <c r="J285" s="2"/>
      <c r="K285" s="2"/>
      <c r="L285" s="2"/>
      <c r="M285"/>
      <c r="N285"/>
      <c r="O285"/>
    </row>
    <row r="286" spans="1:15" x14ac:dyDescent="0.45">
      <c r="A286" s="2"/>
      <c r="B286" s="2"/>
      <c r="C286" s="2"/>
      <c r="D286" s="2"/>
      <c r="E286" s="2"/>
      <c r="F286" s="2"/>
      <c r="G286" s="2"/>
      <c r="H286" s="2"/>
      <c r="I286" s="2"/>
      <c r="J286" s="2"/>
      <c r="K286" s="2"/>
      <c r="L286" s="2"/>
      <c r="M286"/>
      <c r="N286"/>
      <c r="O286"/>
    </row>
    <row r="287" spans="1:15" x14ac:dyDescent="0.45">
      <c r="A287" s="2"/>
      <c r="B287" s="2"/>
      <c r="C287" s="2"/>
      <c r="D287" s="2"/>
      <c r="E287" s="2"/>
      <c r="F287" s="2"/>
      <c r="G287" s="2"/>
      <c r="H287" s="2"/>
      <c r="I287" s="2"/>
      <c r="J287" s="2"/>
      <c r="K287" s="2"/>
      <c r="L287" s="2"/>
      <c r="M287"/>
      <c r="N287"/>
      <c r="O287"/>
    </row>
    <row r="288" spans="1:15" x14ac:dyDescent="0.45">
      <c r="A288" s="2"/>
      <c r="B288" s="2"/>
      <c r="C288" s="2"/>
      <c r="D288" s="2"/>
      <c r="E288" s="2"/>
      <c r="F288" s="2"/>
      <c r="G288" s="2"/>
      <c r="H288" s="2"/>
      <c r="I288" s="2"/>
      <c r="J288" s="2"/>
      <c r="K288" s="2"/>
      <c r="L288" s="2"/>
      <c r="M288"/>
      <c r="N288"/>
      <c r="O288"/>
    </row>
    <row r="289" spans="1:15" x14ac:dyDescent="0.45">
      <c r="A289" s="2"/>
      <c r="B289" s="2"/>
      <c r="C289" s="2"/>
      <c r="D289" s="2"/>
      <c r="E289" s="2"/>
      <c r="F289" s="2"/>
      <c r="G289" s="2"/>
      <c r="H289" s="2"/>
      <c r="I289" s="2"/>
      <c r="J289" s="2"/>
      <c r="K289" s="2"/>
      <c r="L289" s="2"/>
      <c r="M289"/>
      <c r="N289"/>
      <c r="O289"/>
    </row>
    <row r="290" spans="1:15" x14ac:dyDescent="0.45">
      <c r="A290" s="2"/>
      <c r="B290" s="2"/>
      <c r="C290" s="2"/>
      <c r="D290" s="2"/>
      <c r="E290" s="2"/>
      <c r="F290" s="2"/>
      <c r="G290" s="2"/>
      <c r="H290" s="2"/>
      <c r="I290" s="2"/>
      <c r="J290" s="2"/>
      <c r="K290" s="2"/>
      <c r="L290" s="2"/>
      <c r="M290"/>
      <c r="N290"/>
      <c r="O290"/>
    </row>
    <row r="291" spans="1:15" x14ac:dyDescent="0.45">
      <c r="A291" s="2"/>
      <c r="B291" s="2"/>
      <c r="C291" s="2"/>
      <c r="D291" s="2"/>
      <c r="E291" s="2"/>
      <c r="F291" s="2"/>
      <c r="G291" s="2"/>
      <c r="H291" s="2"/>
      <c r="I291" s="2"/>
      <c r="J291" s="2"/>
      <c r="K291" s="2"/>
      <c r="L291" s="2"/>
      <c r="M291"/>
      <c r="N291"/>
      <c r="O291"/>
    </row>
    <row r="292" spans="1:15" x14ac:dyDescent="0.45">
      <c r="A292" s="2"/>
      <c r="B292" s="2"/>
      <c r="C292" s="2"/>
      <c r="D292" s="2"/>
      <c r="E292" s="2"/>
      <c r="F292" s="2"/>
      <c r="G292" s="2"/>
      <c r="H292" s="2"/>
      <c r="I292" s="2"/>
      <c r="J292" s="2"/>
      <c r="K292" s="2"/>
      <c r="L292" s="2"/>
      <c r="M292"/>
      <c r="N292"/>
      <c r="O292"/>
    </row>
    <row r="293" spans="1:15" x14ac:dyDescent="0.45">
      <c r="A293" s="2"/>
      <c r="B293" s="2"/>
      <c r="C293" s="2"/>
      <c r="D293" s="2"/>
      <c r="E293" s="2"/>
      <c r="F293" s="2"/>
      <c r="G293" s="2"/>
      <c r="H293" s="2"/>
      <c r="I293" s="2"/>
      <c r="J293" s="2"/>
      <c r="K293" s="2"/>
      <c r="L293" s="2"/>
      <c r="M293"/>
      <c r="N293"/>
      <c r="O293"/>
    </row>
  </sheetData>
  <pageMargins left="0.7" right="0.7" top="0.75" bottom="0.75" header="0.3" footer="0.3"/>
  <pageSetup paperSize="5" scale="70"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6A95-CC03-44E3-96EE-F7D6D3E05C06}">
  <sheetPr>
    <tabColor rgb="FF0070C0"/>
    <pageSetUpPr fitToPage="1"/>
  </sheetPr>
  <dimension ref="A1:AC292"/>
  <sheetViews>
    <sheetView showGridLines="0" zoomScale="109" zoomScaleNormal="109" workbookViewId="0">
      <pane ySplit="8" topLeftCell="A9" activePane="bottomLeft" state="frozen"/>
      <selection activeCell="K1" sqref="K1:S1048576"/>
      <selection pane="bottomLeft"/>
    </sheetView>
  </sheetViews>
  <sheetFormatPr defaultColWidth="9.46484375" defaultRowHeight="14.25" x14ac:dyDescent="0.45"/>
  <cols>
    <col min="1" max="1" width="11.1328125" style="1" customWidth="1"/>
    <col min="2" max="2" width="20" style="1" customWidth="1"/>
    <col min="3" max="3" width="13.6640625" style="1" customWidth="1"/>
    <col min="4" max="4" width="14" style="1" customWidth="1"/>
    <col min="5" max="5" width="15.46484375" style="1" customWidth="1"/>
    <col min="6" max="6" width="15" style="1" customWidth="1"/>
    <col min="7" max="7" width="21.6640625" style="1" customWidth="1"/>
    <col min="8" max="8" width="17.33203125" style="1" customWidth="1"/>
    <col min="9" max="9" width="14.46484375" style="1" customWidth="1"/>
    <col min="10" max="10" width="13.1328125" style="1" customWidth="1"/>
    <col min="11" max="11" width="14.6640625" style="1" customWidth="1"/>
    <col min="12" max="12" width="10.1328125" style="1" customWidth="1"/>
    <col min="13" max="13" width="13.6640625" style="1" customWidth="1"/>
    <col min="14" max="14" width="9.1328125" style="1" customWidth="1"/>
    <col min="15" max="15" width="4.33203125" style="1" customWidth="1"/>
    <col min="16" max="16" width="22.1328125" style="1" customWidth="1"/>
    <col min="17" max="33" width="7.46484375" style="1" customWidth="1"/>
    <col min="34" max="16384" width="9.46484375" style="1"/>
  </cols>
  <sheetData>
    <row r="1" spans="1:29" ht="23.25" x14ac:dyDescent="0.45">
      <c r="A1" s="5" t="s">
        <v>411</v>
      </c>
      <c r="B1" s="6"/>
      <c r="I1" s="7"/>
      <c r="J1" s="7"/>
      <c r="K1" s="7"/>
    </row>
    <row r="2" spans="1:29" x14ac:dyDescent="0.45">
      <c r="A2" s="5"/>
      <c r="B2" s="6"/>
    </row>
    <row r="3" spans="1:29" ht="18" x14ac:dyDescent="0.45">
      <c r="A3" s="4" t="s">
        <v>409</v>
      </c>
    </row>
    <row r="4" spans="1:29" x14ac:dyDescent="0.45">
      <c r="A4" s="2"/>
      <c r="B4" s="2"/>
    </row>
    <row r="5" spans="1:29" x14ac:dyDescent="0.45">
      <c r="A5" s="3" t="s">
        <v>1</v>
      </c>
      <c r="B5" s="1" t="s">
        <v>73</v>
      </c>
    </row>
    <row r="7" spans="1:29" x14ac:dyDescent="0.45">
      <c r="E7" s="3" t="s">
        <v>408</v>
      </c>
      <c r="G7"/>
      <c r="H7"/>
      <c r="I7"/>
      <c r="J7"/>
      <c r="K7"/>
      <c r="L7"/>
      <c r="M7"/>
      <c r="N7"/>
      <c r="P7"/>
      <c r="Q7"/>
      <c r="R7"/>
      <c r="S7"/>
      <c r="T7"/>
      <c r="U7"/>
      <c r="V7"/>
      <c r="W7"/>
      <c r="X7"/>
      <c r="Y7"/>
      <c r="Z7"/>
      <c r="AA7"/>
      <c r="AB7"/>
      <c r="AC7"/>
    </row>
    <row r="8" spans="1:29" x14ac:dyDescent="0.45">
      <c r="A8" s="3" t="s">
        <v>28</v>
      </c>
      <c r="B8" s="3" t="s">
        <v>418</v>
      </c>
      <c r="C8" s="3" t="s">
        <v>2</v>
      </c>
      <c r="D8" s="3" t="s">
        <v>425</v>
      </c>
      <c r="E8" s="1" t="s">
        <v>405</v>
      </c>
      <c r="F8" s="1" t="s">
        <v>404</v>
      </c>
      <c r="G8"/>
      <c r="H8"/>
      <c r="I8"/>
      <c r="J8"/>
      <c r="K8"/>
      <c r="L8"/>
      <c r="M8"/>
      <c r="N8"/>
      <c r="P8"/>
      <c r="Q8"/>
      <c r="R8"/>
      <c r="S8"/>
      <c r="T8"/>
      <c r="U8"/>
      <c r="V8"/>
      <c r="W8"/>
      <c r="X8"/>
      <c r="Y8"/>
      <c r="Z8"/>
      <c r="AA8"/>
      <c r="AB8"/>
      <c r="AC8"/>
    </row>
    <row r="9" spans="1:29" x14ac:dyDescent="0.45">
      <c r="A9" s="1" t="s">
        <v>44</v>
      </c>
      <c r="B9" s="1" t="s">
        <v>456</v>
      </c>
      <c r="C9" s="1" t="s">
        <v>38</v>
      </c>
      <c r="D9" s="1" t="s">
        <v>805</v>
      </c>
      <c r="E9" s="33">
        <v>1.5059649122807015</v>
      </c>
      <c r="F9" s="33">
        <v>57</v>
      </c>
      <c r="G9"/>
      <c r="H9"/>
      <c r="I9"/>
      <c r="J9"/>
      <c r="K9"/>
      <c r="L9"/>
      <c r="M9"/>
      <c r="N9"/>
      <c r="P9"/>
      <c r="Q9"/>
      <c r="R9"/>
      <c r="S9"/>
      <c r="T9"/>
      <c r="U9"/>
      <c r="V9"/>
      <c r="W9"/>
      <c r="X9"/>
      <c r="Y9"/>
      <c r="Z9"/>
      <c r="AA9"/>
      <c r="AB9"/>
      <c r="AC9"/>
    </row>
    <row r="10" spans="1:29" x14ac:dyDescent="0.45">
      <c r="C10" s="1" t="s">
        <v>74</v>
      </c>
      <c r="D10" s="1" t="s">
        <v>83</v>
      </c>
      <c r="E10" s="33">
        <v>0.01</v>
      </c>
      <c r="F10" s="33">
        <v>1</v>
      </c>
      <c r="G10"/>
      <c r="H10"/>
      <c r="I10"/>
      <c r="J10"/>
      <c r="K10"/>
      <c r="L10"/>
      <c r="M10"/>
      <c r="N10"/>
      <c r="P10"/>
      <c r="Q10"/>
      <c r="R10"/>
      <c r="S10"/>
      <c r="T10"/>
      <c r="U10"/>
      <c r="V10"/>
      <c r="W10"/>
      <c r="X10"/>
      <c r="Y10"/>
      <c r="Z10"/>
      <c r="AA10"/>
      <c r="AB10"/>
      <c r="AC10"/>
    </row>
    <row r="11" spans="1:29" x14ac:dyDescent="0.45">
      <c r="D11" s="1" t="s">
        <v>87</v>
      </c>
      <c r="E11" s="33">
        <v>19.766666666666669</v>
      </c>
      <c r="F11" s="33">
        <v>6</v>
      </c>
      <c r="G11"/>
      <c r="H11"/>
      <c r="I11"/>
      <c r="J11"/>
      <c r="K11"/>
      <c r="L11"/>
      <c r="M11"/>
      <c r="N11"/>
      <c r="P11"/>
      <c r="Q11"/>
      <c r="R11"/>
      <c r="S11"/>
      <c r="T11"/>
      <c r="U11"/>
      <c r="V11"/>
      <c r="W11"/>
      <c r="X11"/>
      <c r="Y11"/>
      <c r="Z11"/>
      <c r="AA11"/>
      <c r="AB11"/>
      <c r="AC11"/>
    </row>
    <row r="12" spans="1:29" x14ac:dyDescent="0.45">
      <c r="C12" s="1" t="s">
        <v>48</v>
      </c>
      <c r="D12" s="1" t="s">
        <v>805</v>
      </c>
      <c r="E12" s="33">
        <v>5</v>
      </c>
      <c r="F12" s="33">
        <v>1</v>
      </c>
      <c r="G12"/>
      <c r="H12"/>
      <c r="I12"/>
      <c r="J12"/>
      <c r="K12"/>
      <c r="L12"/>
      <c r="M12"/>
      <c r="N12"/>
      <c r="P12"/>
      <c r="Q12"/>
      <c r="R12"/>
      <c r="S12"/>
      <c r="T12"/>
      <c r="U12"/>
      <c r="V12"/>
      <c r="W12"/>
      <c r="X12"/>
      <c r="Y12"/>
      <c r="Z12"/>
      <c r="AA12"/>
      <c r="AB12"/>
      <c r="AC12"/>
    </row>
    <row r="13" spans="1:29" x14ac:dyDescent="0.45">
      <c r="C13" s="1" t="s">
        <v>70</v>
      </c>
      <c r="D13" s="1" t="s">
        <v>805</v>
      </c>
      <c r="E13" s="33">
        <v>28</v>
      </c>
      <c r="F13" s="33">
        <v>3</v>
      </c>
      <c r="G13"/>
      <c r="H13"/>
      <c r="I13"/>
      <c r="J13"/>
      <c r="K13"/>
      <c r="L13"/>
      <c r="M13"/>
      <c r="N13"/>
      <c r="P13"/>
      <c r="Q13"/>
      <c r="R13"/>
      <c r="S13"/>
      <c r="T13"/>
      <c r="U13"/>
      <c r="V13"/>
      <c r="W13"/>
      <c r="X13"/>
      <c r="Y13"/>
      <c r="Z13"/>
      <c r="AA13"/>
      <c r="AB13"/>
      <c r="AC13"/>
    </row>
    <row r="14" spans="1:29" x14ac:dyDescent="0.45">
      <c r="C14" s="1" t="s">
        <v>55</v>
      </c>
      <c r="D14" s="1" t="s">
        <v>56</v>
      </c>
      <c r="E14" s="33">
        <v>1.8285714285714287</v>
      </c>
      <c r="F14" s="33">
        <v>7</v>
      </c>
      <c r="G14"/>
      <c r="H14"/>
      <c r="I14"/>
      <c r="J14"/>
      <c r="K14"/>
      <c r="L14"/>
      <c r="M14"/>
      <c r="N14"/>
      <c r="P14"/>
      <c r="Q14"/>
      <c r="R14"/>
      <c r="S14"/>
      <c r="T14"/>
      <c r="U14"/>
      <c r="V14"/>
      <c r="W14"/>
      <c r="X14"/>
      <c r="Y14"/>
      <c r="Z14"/>
      <c r="AA14"/>
      <c r="AB14"/>
      <c r="AC14"/>
    </row>
    <row r="15" spans="1:29" x14ac:dyDescent="0.45">
      <c r="C15" s="1" t="s">
        <v>57</v>
      </c>
      <c r="D15" s="1" t="s">
        <v>805</v>
      </c>
      <c r="E15" s="33">
        <v>0.84916666666666663</v>
      </c>
      <c r="F15" s="33">
        <v>9</v>
      </c>
      <c r="G15"/>
      <c r="H15"/>
      <c r="I15"/>
      <c r="J15"/>
      <c r="K15"/>
      <c r="L15"/>
      <c r="M15"/>
      <c r="N15"/>
      <c r="P15"/>
      <c r="Q15"/>
      <c r="R15"/>
      <c r="S15"/>
      <c r="T15"/>
      <c r="U15"/>
      <c r="V15"/>
      <c r="W15"/>
      <c r="X15"/>
      <c r="Y15"/>
      <c r="Z15"/>
      <c r="AA15"/>
      <c r="AB15"/>
      <c r="AC15"/>
    </row>
    <row r="16" spans="1:29" x14ac:dyDescent="0.45">
      <c r="C16" s="1" t="s">
        <v>51</v>
      </c>
      <c r="D16" s="1" t="s">
        <v>198</v>
      </c>
      <c r="E16" s="33">
        <v>14.421643749999998</v>
      </c>
      <c r="F16" s="33">
        <v>16</v>
      </c>
      <c r="G16"/>
      <c r="H16"/>
      <c r="I16"/>
      <c r="J16"/>
      <c r="K16"/>
      <c r="L16"/>
      <c r="M16"/>
      <c r="N16"/>
      <c r="P16"/>
      <c r="Q16"/>
      <c r="R16"/>
      <c r="S16"/>
      <c r="T16"/>
      <c r="U16"/>
      <c r="V16"/>
      <c r="W16"/>
      <c r="X16"/>
      <c r="Y16"/>
      <c r="Z16"/>
      <c r="AA16"/>
      <c r="AB16"/>
      <c r="AC16"/>
    </row>
    <row r="17" spans="1:29" x14ac:dyDescent="0.45">
      <c r="C17" s="1" t="s">
        <v>64</v>
      </c>
      <c r="D17" s="1" t="s">
        <v>805</v>
      </c>
      <c r="E17" s="33">
        <v>7.5499999999999994E-3</v>
      </c>
      <c r="F17" s="33">
        <v>4</v>
      </c>
      <c r="G17"/>
      <c r="H17"/>
      <c r="I17"/>
      <c r="J17"/>
      <c r="K17"/>
      <c r="L17"/>
      <c r="M17"/>
      <c r="N17"/>
      <c r="P17"/>
      <c r="Q17"/>
      <c r="R17"/>
      <c r="S17"/>
      <c r="T17"/>
      <c r="U17"/>
      <c r="V17"/>
      <c r="W17"/>
      <c r="X17"/>
      <c r="Y17"/>
      <c r="Z17"/>
      <c r="AA17"/>
      <c r="AB17"/>
      <c r="AC17"/>
    </row>
    <row r="18" spans="1:29" ht="42.75" x14ac:dyDescent="0.45">
      <c r="C18" s="1" t="s">
        <v>261</v>
      </c>
      <c r="D18" s="1" t="s">
        <v>266</v>
      </c>
      <c r="E18" s="33">
        <v>1.4999999999999999E-2</v>
      </c>
      <c r="F18" s="33">
        <v>1</v>
      </c>
      <c r="G18"/>
      <c r="H18"/>
      <c r="I18"/>
      <c r="J18"/>
      <c r="K18"/>
      <c r="L18"/>
      <c r="M18"/>
      <c r="N18"/>
      <c r="P18"/>
      <c r="Q18"/>
      <c r="R18"/>
      <c r="S18"/>
      <c r="T18"/>
      <c r="U18"/>
      <c r="V18"/>
      <c r="W18"/>
      <c r="X18"/>
      <c r="Y18"/>
      <c r="Z18"/>
      <c r="AA18"/>
      <c r="AB18"/>
      <c r="AC18"/>
    </row>
    <row r="19" spans="1:29" x14ac:dyDescent="0.45">
      <c r="C19" s="1" t="s">
        <v>60</v>
      </c>
      <c r="D19" s="1" t="s">
        <v>72</v>
      </c>
      <c r="E19" s="33">
        <v>0.92800000000000016</v>
      </c>
      <c r="F19" s="33">
        <v>5</v>
      </c>
      <c r="G19"/>
      <c r="H19"/>
      <c r="I19"/>
      <c r="J19"/>
      <c r="K19"/>
      <c r="L19"/>
      <c r="M19"/>
      <c r="N19"/>
      <c r="P19"/>
      <c r="Q19"/>
      <c r="R19"/>
      <c r="S19"/>
      <c r="T19"/>
      <c r="U19"/>
      <c r="V19"/>
      <c r="W19"/>
      <c r="X19"/>
      <c r="Y19"/>
      <c r="Z19"/>
      <c r="AA19"/>
      <c r="AB19"/>
      <c r="AC19"/>
    </row>
    <row r="20" spans="1:29" x14ac:dyDescent="0.45">
      <c r="D20" s="1" t="s">
        <v>805</v>
      </c>
      <c r="E20" s="33">
        <v>5</v>
      </c>
      <c r="F20" s="33">
        <v>1</v>
      </c>
      <c r="G20"/>
      <c r="H20"/>
      <c r="I20"/>
      <c r="J20"/>
      <c r="K20"/>
      <c r="L20"/>
      <c r="M20"/>
      <c r="N20"/>
      <c r="P20"/>
      <c r="Q20"/>
      <c r="R20"/>
      <c r="S20"/>
      <c r="T20"/>
      <c r="U20"/>
      <c r="V20"/>
      <c r="W20"/>
      <c r="X20"/>
      <c r="Y20"/>
      <c r="Z20"/>
      <c r="AA20"/>
      <c r="AB20"/>
      <c r="AC20"/>
    </row>
    <row r="21" spans="1:29" x14ac:dyDescent="0.45">
      <c r="C21" s="1" t="s">
        <v>52</v>
      </c>
      <c r="D21" s="1" t="s">
        <v>805</v>
      </c>
      <c r="E21" s="33">
        <v>1.19</v>
      </c>
      <c r="F21" s="33">
        <v>5</v>
      </c>
      <c r="G21"/>
      <c r="H21"/>
      <c r="I21"/>
      <c r="J21"/>
      <c r="K21"/>
      <c r="L21"/>
      <c r="M21"/>
      <c r="N21"/>
      <c r="P21"/>
      <c r="Q21"/>
      <c r="R21"/>
      <c r="S21"/>
      <c r="T21"/>
      <c r="U21"/>
      <c r="V21"/>
      <c r="W21"/>
      <c r="X21"/>
      <c r="Y21"/>
      <c r="Z21"/>
      <c r="AA21"/>
      <c r="AB21"/>
      <c r="AC21"/>
    </row>
    <row r="22" spans="1:29" x14ac:dyDescent="0.45">
      <c r="C22" s="1" t="s">
        <v>61</v>
      </c>
      <c r="D22" s="1" t="s">
        <v>805</v>
      </c>
      <c r="E22" s="33">
        <v>8.5</v>
      </c>
      <c r="F22" s="33">
        <v>5</v>
      </c>
      <c r="G22"/>
      <c r="H22"/>
      <c r="I22"/>
      <c r="J22"/>
      <c r="K22"/>
      <c r="L22"/>
      <c r="M22"/>
      <c r="N22"/>
      <c r="P22"/>
      <c r="Q22"/>
      <c r="R22"/>
      <c r="S22"/>
      <c r="T22"/>
      <c r="U22"/>
      <c r="V22"/>
      <c r="W22"/>
      <c r="X22"/>
      <c r="Y22"/>
      <c r="Z22"/>
      <c r="AA22"/>
      <c r="AB22"/>
      <c r="AC22"/>
    </row>
    <row r="23" spans="1:29" ht="42.75" x14ac:dyDescent="0.45">
      <c r="C23" s="1" t="s">
        <v>245</v>
      </c>
      <c r="D23" s="1" t="s">
        <v>805</v>
      </c>
      <c r="E23" s="33">
        <v>0.84916666666666663</v>
      </c>
      <c r="F23" s="33">
        <v>9</v>
      </c>
      <c r="G23"/>
      <c r="H23"/>
      <c r="I23"/>
      <c r="J23"/>
      <c r="K23"/>
      <c r="L23"/>
      <c r="M23"/>
      <c r="N23"/>
      <c r="P23"/>
      <c r="Q23"/>
      <c r="R23"/>
      <c r="S23"/>
      <c r="T23"/>
      <c r="U23"/>
      <c r="V23"/>
      <c r="W23"/>
      <c r="X23"/>
      <c r="Y23"/>
      <c r="Z23"/>
      <c r="AA23"/>
      <c r="AB23"/>
      <c r="AC23"/>
    </row>
    <row r="24" spans="1:29" x14ac:dyDescent="0.45">
      <c r="B24" s="1" t="s">
        <v>457</v>
      </c>
      <c r="C24" s="1" t="s">
        <v>74</v>
      </c>
      <c r="D24" s="1" t="s">
        <v>87</v>
      </c>
      <c r="E24" s="33">
        <v>3</v>
      </c>
      <c r="F24" s="33">
        <v>2</v>
      </c>
      <c r="G24"/>
      <c r="H24"/>
      <c r="I24"/>
      <c r="J24"/>
      <c r="K24"/>
      <c r="L24"/>
      <c r="M24"/>
      <c r="N24"/>
      <c r="P24"/>
      <c r="Q24"/>
      <c r="R24"/>
      <c r="S24"/>
      <c r="T24"/>
      <c r="U24"/>
      <c r="V24"/>
      <c r="W24"/>
      <c r="X24"/>
      <c r="Y24"/>
      <c r="Z24"/>
      <c r="AA24"/>
      <c r="AB24"/>
      <c r="AC24"/>
    </row>
    <row r="25" spans="1:29" x14ac:dyDescent="0.45">
      <c r="C25" s="1" t="s">
        <v>64</v>
      </c>
      <c r="D25" s="1" t="s">
        <v>805</v>
      </c>
      <c r="E25" s="33">
        <v>3.666666666666667E-3</v>
      </c>
      <c r="F25" s="33">
        <v>3</v>
      </c>
      <c r="G25"/>
      <c r="H25"/>
      <c r="I25"/>
      <c r="J25"/>
      <c r="K25"/>
      <c r="L25"/>
      <c r="M25"/>
      <c r="N25"/>
      <c r="P25"/>
      <c r="Q25"/>
      <c r="R25"/>
      <c r="S25"/>
      <c r="T25"/>
      <c r="U25"/>
      <c r="V25"/>
      <c r="W25"/>
      <c r="X25"/>
      <c r="Y25"/>
      <c r="Z25"/>
      <c r="AA25"/>
      <c r="AB25"/>
      <c r="AC25"/>
    </row>
    <row r="26" spans="1:29" x14ac:dyDescent="0.45">
      <c r="A26" s="1" t="s">
        <v>96</v>
      </c>
      <c r="B26" s="1" t="s">
        <v>96</v>
      </c>
      <c r="C26" s="1" t="s">
        <v>38</v>
      </c>
      <c r="D26" s="1" t="s">
        <v>805</v>
      </c>
      <c r="E26" s="33">
        <v>28.016666666666666</v>
      </c>
      <c r="F26" s="33">
        <v>30</v>
      </c>
      <c r="G26"/>
      <c r="H26"/>
      <c r="I26"/>
      <c r="J26"/>
      <c r="K26"/>
      <c r="L26"/>
      <c r="M26"/>
      <c r="N26"/>
      <c r="P26"/>
      <c r="Q26"/>
      <c r="R26"/>
      <c r="S26"/>
      <c r="T26"/>
      <c r="U26"/>
      <c r="V26"/>
      <c r="W26"/>
      <c r="X26"/>
      <c r="Y26"/>
      <c r="Z26"/>
      <c r="AA26"/>
      <c r="AB26"/>
      <c r="AC26"/>
    </row>
    <row r="27" spans="1:29" x14ac:dyDescent="0.45">
      <c r="C27" s="1" t="s">
        <v>48</v>
      </c>
      <c r="D27" s="1" t="s">
        <v>805</v>
      </c>
      <c r="E27" s="33">
        <v>17.5</v>
      </c>
      <c r="F27" s="33">
        <v>2</v>
      </c>
      <c r="G27"/>
      <c r="H27"/>
      <c r="I27"/>
      <c r="J27"/>
      <c r="K27"/>
      <c r="L27"/>
      <c r="M27"/>
      <c r="N27"/>
      <c r="P27"/>
      <c r="Q27"/>
      <c r="R27"/>
      <c r="S27"/>
      <c r="T27"/>
      <c r="U27"/>
      <c r="V27"/>
      <c r="W27"/>
      <c r="X27"/>
      <c r="Y27"/>
      <c r="Z27"/>
      <c r="AA27"/>
      <c r="AB27"/>
      <c r="AC27"/>
    </row>
    <row r="28" spans="1:29" x14ac:dyDescent="0.45">
      <c r="C28" s="1" t="s">
        <v>55</v>
      </c>
      <c r="D28" s="1" t="s">
        <v>56</v>
      </c>
      <c r="E28" s="33">
        <v>35</v>
      </c>
      <c r="F28" s="33">
        <v>2</v>
      </c>
      <c r="G28"/>
      <c r="H28"/>
      <c r="I28"/>
      <c r="J28"/>
      <c r="K28"/>
      <c r="L28"/>
      <c r="M28"/>
      <c r="N28"/>
      <c r="P28"/>
      <c r="Q28"/>
      <c r="R28"/>
      <c r="S28"/>
      <c r="T28"/>
      <c r="U28"/>
      <c r="V28"/>
      <c r="W28"/>
      <c r="X28"/>
      <c r="Y28"/>
      <c r="Z28"/>
      <c r="AA28"/>
      <c r="AB28"/>
      <c r="AC28"/>
    </row>
    <row r="29" spans="1:29" x14ac:dyDescent="0.45">
      <c r="C29" s="1" t="s">
        <v>148</v>
      </c>
      <c r="D29" s="1" t="s">
        <v>805</v>
      </c>
      <c r="E29" s="33">
        <v>66.111111111111114</v>
      </c>
      <c r="F29" s="33">
        <v>9</v>
      </c>
      <c r="G29"/>
      <c r="H29"/>
      <c r="I29"/>
      <c r="J29"/>
      <c r="K29"/>
      <c r="L29"/>
      <c r="M29"/>
      <c r="N29"/>
      <c r="P29"/>
      <c r="Q29"/>
      <c r="R29"/>
      <c r="S29"/>
      <c r="T29"/>
      <c r="U29"/>
      <c r="V29"/>
      <c r="W29"/>
      <c r="X29"/>
      <c r="Y29"/>
      <c r="Z29"/>
      <c r="AA29"/>
      <c r="AB29"/>
      <c r="AC29"/>
    </row>
    <row r="30" spans="1:29" x14ac:dyDescent="0.45">
      <c r="C30" s="1" t="s">
        <v>62</v>
      </c>
      <c r="D30" s="1" t="s">
        <v>805</v>
      </c>
      <c r="E30" s="33">
        <v>30.861400000000003</v>
      </c>
      <c r="F30" s="33">
        <v>5</v>
      </c>
      <c r="G30"/>
      <c r="H30"/>
      <c r="I30"/>
      <c r="J30"/>
      <c r="K30"/>
      <c r="L30"/>
      <c r="M30"/>
      <c r="N30"/>
      <c r="P30"/>
      <c r="Q30"/>
      <c r="R30"/>
      <c r="S30"/>
      <c r="T30"/>
      <c r="U30"/>
      <c r="V30"/>
      <c r="W30"/>
      <c r="X30"/>
      <c r="Y30"/>
      <c r="Z30"/>
      <c r="AA30"/>
      <c r="AB30"/>
      <c r="AC30"/>
    </row>
    <row r="31" spans="1:29" x14ac:dyDescent="0.45">
      <c r="C31" s="1" t="s">
        <v>51</v>
      </c>
      <c r="D31" s="1" t="s">
        <v>805</v>
      </c>
      <c r="E31" s="33">
        <v>20.770666666666667</v>
      </c>
      <c r="F31" s="33">
        <v>12</v>
      </c>
      <c r="G31"/>
      <c r="H31"/>
      <c r="I31"/>
      <c r="J31"/>
      <c r="K31"/>
      <c r="L31"/>
      <c r="M31"/>
      <c r="N31"/>
      <c r="P31"/>
      <c r="Q31"/>
      <c r="R31"/>
      <c r="S31"/>
      <c r="T31"/>
      <c r="U31"/>
      <c r="V31"/>
      <c r="W31"/>
      <c r="X31"/>
      <c r="Y31"/>
      <c r="Z31"/>
      <c r="AA31"/>
      <c r="AB31"/>
      <c r="AC31"/>
    </row>
    <row r="32" spans="1:29" x14ac:dyDescent="0.45">
      <c r="C32" s="1" t="s">
        <v>61</v>
      </c>
      <c r="D32" s="1" t="s">
        <v>805</v>
      </c>
      <c r="E32" s="33">
        <v>33.75</v>
      </c>
      <c r="F32" s="33">
        <v>4</v>
      </c>
      <c r="G32"/>
      <c r="H32"/>
      <c r="I32"/>
      <c r="J32"/>
      <c r="K32"/>
      <c r="L32"/>
      <c r="M32"/>
      <c r="N32"/>
      <c r="P32"/>
      <c r="Q32"/>
      <c r="R32"/>
      <c r="S32"/>
      <c r="T32"/>
      <c r="U32"/>
      <c r="V32"/>
      <c r="W32"/>
      <c r="X32"/>
      <c r="Y32"/>
      <c r="Z32"/>
      <c r="AA32"/>
      <c r="AB32"/>
      <c r="AC32"/>
    </row>
    <row r="33" spans="1:29" x14ac:dyDescent="0.45">
      <c r="C33" s="1" t="s">
        <v>53</v>
      </c>
      <c r="D33" s="1" t="s">
        <v>805</v>
      </c>
      <c r="E33" s="33"/>
      <c r="F33" s="33">
        <v>1</v>
      </c>
      <c r="G33"/>
      <c r="H33"/>
      <c r="I33"/>
      <c r="J33"/>
      <c r="K33"/>
      <c r="L33"/>
      <c r="M33"/>
      <c r="N33"/>
      <c r="P33"/>
      <c r="Q33"/>
      <c r="R33"/>
      <c r="S33"/>
      <c r="T33"/>
      <c r="U33"/>
      <c r="V33"/>
      <c r="W33"/>
      <c r="X33"/>
      <c r="Y33"/>
      <c r="Z33"/>
      <c r="AA33"/>
      <c r="AB33"/>
      <c r="AC33"/>
    </row>
    <row r="34" spans="1:29" x14ac:dyDescent="0.45">
      <c r="C34" s="1" t="s">
        <v>69</v>
      </c>
      <c r="D34" s="1" t="s">
        <v>805</v>
      </c>
      <c r="E34" s="33">
        <v>20.977272727272727</v>
      </c>
      <c r="F34" s="33">
        <v>33</v>
      </c>
      <c r="G34"/>
      <c r="H34"/>
      <c r="I34"/>
      <c r="J34"/>
      <c r="K34"/>
      <c r="L34"/>
      <c r="M34"/>
      <c r="N34"/>
      <c r="P34"/>
      <c r="Q34"/>
      <c r="R34"/>
      <c r="S34"/>
      <c r="T34"/>
      <c r="U34"/>
      <c r="V34"/>
      <c r="W34"/>
      <c r="X34"/>
      <c r="Y34"/>
      <c r="Z34"/>
      <c r="AA34"/>
      <c r="AB34"/>
      <c r="AC34"/>
    </row>
    <row r="35" spans="1:29" x14ac:dyDescent="0.45">
      <c r="B35" s="1" t="s">
        <v>416</v>
      </c>
      <c r="C35" s="1" t="s">
        <v>48</v>
      </c>
      <c r="D35" s="1" t="s">
        <v>805</v>
      </c>
      <c r="E35" s="33">
        <v>2</v>
      </c>
      <c r="F35" s="33">
        <v>1</v>
      </c>
      <c r="G35"/>
      <c r="H35"/>
      <c r="I35"/>
      <c r="J35"/>
      <c r="K35"/>
      <c r="L35"/>
      <c r="M35"/>
      <c r="N35"/>
      <c r="P35"/>
      <c r="Q35"/>
      <c r="R35"/>
      <c r="S35"/>
      <c r="T35"/>
      <c r="U35"/>
      <c r="V35"/>
      <c r="W35"/>
      <c r="X35"/>
      <c r="Y35"/>
      <c r="Z35"/>
      <c r="AA35"/>
      <c r="AB35"/>
      <c r="AC35"/>
    </row>
    <row r="36" spans="1:29" x14ac:dyDescent="0.45">
      <c r="C36" s="1" t="s">
        <v>62</v>
      </c>
      <c r="D36" s="1" t="s">
        <v>805</v>
      </c>
      <c r="E36" s="33">
        <v>8.0140000000000011</v>
      </c>
      <c r="F36" s="33">
        <v>3</v>
      </c>
      <c r="G36"/>
      <c r="H36"/>
      <c r="I36"/>
      <c r="J36"/>
      <c r="K36"/>
      <c r="L36"/>
      <c r="M36"/>
      <c r="N36"/>
      <c r="P36"/>
      <c r="Q36"/>
      <c r="R36"/>
      <c r="S36"/>
      <c r="T36"/>
      <c r="U36"/>
      <c r="V36"/>
      <c r="W36"/>
      <c r="X36"/>
      <c r="Y36"/>
      <c r="Z36"/>
      <c r="AA36"/>
      <c r="AB36"/>
      <c r="AC36"/>
    </row>
    <row r="37" spans="1:29" x14ac:dyDescent="0.45">
      <c r="A37"/>
      <c r="B37"/>
      <c r="C37"/>
      <c r="D37"/>
      <c r="E37"/>
      <c r="F37"/>
      <c r="G37"/>
      <c r="H37"/>
      <c r="I37"/>
      <c r="J37"/>
      <c r="K37"/>
      <c r="L37"/>
      <c r="M37"/>
      <c r="N37"/>
      <c r="P37"/>
      <c r="Q37"/>
      <c r="R37"/>
      <c r="S37"/>
      <c r="T37"/>
      <c r="U37"/>
      <c r="V37"/>
      <c r="W37"/>
      <c r="X37"/>
      <c r="Y37"/>
      <c r="Z37"/>
      <c r="AA37"/>
      <c r="AB37"/>
      <c r="AC37"/>
    </row>
    <row r="38" spans="1:29" x14ac:dyDescent="0.45">
      <c r="A38"/>
      <c r="B38"/>
      <c r="C38"/>
      <c r="D38"/>
      <c r="E38"/>
      <c r="F38"/>
      <c r="G38"/>
      <c r="H38"/>
      <c r="I38"/>
      <c r="J38"/>
      <c r="K38"/>
      <c r="L38"/>
      <c r="M38"/>
      <c r="N38"/>
      <c r="P38"/>
      <c r="Q38"/>
      <c r="R38"/>
      <c r="S38"/>
      <c r="T38"/>
      <c r="U38"/>
      <c r="V38"/>
      <c r="W38"/>
      <c r="X38"/>
      <c r="Y38"/>
      <c r="Z38"/>
      <c r="AA38"/>
      <c r="AB38"/>
      <c r="AC38"/>
    </row>
    <row r="39" spans="1:29" x14ac:dyDescent="0.45">
      <c r="A39"/>
      <c r="B39"/>
      <c r="C39"/>
      <c r="D39"/>
      <c r="E39"/>
      <c r="F39"/>
      <c r="G39"/>
      <c r="H39"/>
      <c r="I39"/>
      <c r="J39"/>
      <c r="K39"/>
      <c r="L39"/>
      <c r="M39"/>
      <c r="N39"/>
      <c r="P39"/>
      <c r="Q39"/>
      <c r="R39"/>
      <c r="S39"/>
      <c r="T39"/>
      <c r="U39"/>
      <c r="V39"/>
      <c r="W39"/>
      <c r="X39"/>
      <c r="Y39"/>
      <c r="Z39"/>
      <c r="AA39"/>
      <c r="AB39"/>
      <c r="AC39"/>
    </row>
    <row r="40" spans="1:29" x14ac:dyDescent="0.45">
      <c r="A40"/>
      <c r="B40"/>
      <c r="C40"/>
      <c r="D40"/>
      <c r="E40"/>
      <c r="F40"/>
      <c r="G40"/>
      <c r="H40"/>
      <c r="I40"/>
      <c r="J40"/>
      <c r="K40"/>
      <c r="L40"/>
      <c r="M40"/>
      <c r="N40"/>
      <c r="P40"/>
      <c r="Q40"/>
      <c r="R40"/>
      <c r="S40"/>
      <c r="T40"/>
      <c r="U40"/>
      <c r="V40"/>
      <c r="W40"/>
      <c r="X40"/>
      <c r="Y40"/>
      <c r="Z40"/>
      <c r="AA40"/>
      <c r="AB40"/>
      <c r="AC40"/>
    </row>
    <row r="41" spans="1:29" x14ac:dyDescent="0.45">
      <c r="A41"/>
      <c r="B41"/>
      <c r="C41"/>
      <c r="D41"/>
      <c r="E41"/>
      <c r="F41"/>
      <c r="G41"/>
      <c r="H41"/>
      <c r="I41"/>
      <c r="J41"/>
      <c r="K41"/>
      <c r="L41"/>
      <c r="M41"/>
      <c r="N41"/>
      <c r="P41"/>
      <c r="Q41"/>
      <c r="R41"/>
      <c r="S41"/>
      <c r="T41"/>
      <c r="U41"/>
      <c r="V41"/>
      <c r="W41"/>
      <c r="X41"/>
      <c r="Y41"/>
      <c r="Z41"/>
      <c r="AA41"/>
      <c r="AB41"/>
      <c r="AC41"/>
    </row>
    <row r="42" spans="1:29" x14ac:dyDescent="0.45">
      <c r="A42"/>
      <c r="B42"/>
      <c r="C42"/>
      <c r="D42"/>
      <c r="E42"/>
      <c r="F42"/>
      <c r="G42"/>
      <c r="H42"/>
      <c r="I42"/>
      <c r="J42"/>
      <c r="K42"/>
      <c r="L42"/>
      <c r="M42"/>
      <c r="N42"/>
      <c r="P42"/>
      <c r="Q42"/>
      <c r="R42"/>
      <c r="S42"/>
      <c r="T42"/>
      <c r="U42"/>
      <c r="V42"/>
      <c r="W42"/>
      <c r="X42"/>
      <c r="Y42"/>
      <c r="Z42"/>
      <c r="AA42"/>
      <c r="AB42"/>
      <c r="AC42"/>
    </row>
    <row r="43" spans="1:29" x14ac:dyDescent="0.45">
      <c r="A43"/>
      <c r="B43"/>
      <c r="C43"/>
      <c r="D43"/>
      <c r="E43"/>
      <c r="F43"/>
      <c r="G43"/>
      <c r="H43"/>
      <c r="I43"/>
      <c r="J43"/>
      <c r="K43"/>
      <c r="L43"/>
      <c r="M43"/>
      <c r="N43"/>
      <c r="P43"/>
      <c r="Q43"/>
      <c r="R43"/>
      <c r="S43"/>
      <c r="T43"/>
      <c r="U43"/>
      <c r="V43"/>
      <c r="W43"/>
      <c r="X43"/>
      <c r="Y43"/>
      <c r="Z43"/>
      <c r="AA43"/>
      <c r="AB43"/>
      <c r="AC43"/>
    </row>
    <row r="44" spans="1:29" x14ac:dyDescent="0.45">
      <c r="A44"/>
      <c r="B44"/>
      <c r="C44"/>
      <c r="D44"/>
      <c r="E44"/>
      <c r="F44"/>
      <c r="G44"/>
      <c r="H44"/>
      <c r="I44"/>
      <c r="J44"/>
      <c r="K44"/>
      <c r="L44"/>
      <c r="M44"/>
      <c r="N44"/>
      <c r="P44"/>
      <c r="Q44"/>
      <c r="R44"/>
      <c r="S44"/>
      <c r="T44"/>
      <c r="U44"/>
      <c r="V44"/>
      <c r="W44"/>
      <c r="X44"/>
      <c r="Y44"/>
      <c r="Z44"/>
      <c r="AA44"/>
      <c r="AB44"/>
      <c r="AC44"/>
    </row>
    <row r="45" spans="1:29" x14ac:dyDescent="0.45">
      <c r="A45"/>
      <c r="B45"/>
      <c r="C45"/>
      <c r="D45"/>
      <c r="E45"/>
      <c r="F45"/>
      <c r="G45"/>
      <c r="H45"/>
      <c r="I45"/>
      <c r="J45"/>
      <c r="K45"/>
      <c r="L45"/>
      <c r="M45"/>
      <c r="N45"/>
      <c r="P45"/>
      <c r="Q45"/>
      <c r="R45"/>
      <c r="S45"/>
      <c r="T45"/>
      <c r="U45"/>
      <c r="V45"/>
      <c r="W45"/>
      <c r="X45"/>
      <c r="Y45"/>
      <c r="Z45"/>
      <c r="AA45"/>
      <c r="AB45"/>
      <c r="AC45"/>
    </row>
    <row r="46" spans="1:29" x14ac:dyDescent="0.45">
      <c r="A46"/>
      <c r="B46"/>
      <c r="C46"/>
      <c r="D46"/>
      <c r="E46"/>
      <c r="F46"/>
      <c r="G46"/>
      <c r="H46"/>
      <c r="I46"/>
      <c r="J46"/>
      <c r="K46"/>
      <c r="L46"/>
      <c r="M46"/>
      <c r="N46"/>
      <c r="P46"/>
      <c r="Q46"/>
      <c r="R46"/>
      <c r="S46"/>
      <c r="T46"/>
      <c r="U46"/>
      <c r="V46"/>
      <c r="W46"/>
      <c r="X46"/>
      <c r="Y46"/>
      <c r="Z46"/>
      <c r="AA46"/>
      <c r="AB46"/>
      <c r="AC46"/>
    </row>
    <row r="47" spans="1:29" x14ac:dyDescent="0.45">
      <c r="A47"/>
      <c r="B47"/>
      <c r="C47"/>
      <c r="D47"/>
      <c r="E47"/>
      <c r="F47"/>
      <c r="G47"/>
      <c r="H47"/>
      <c r="I47"/>
      <c r="J47"/>
      <c r="K47"/>
      <c r="L47"/>
      <c r="M47"/>
      <c r="N47"/>
      <c r="P47"/>
      <c r="Q47"/>
      <c r="R47"/>
      <c r="S47"/>
      <c r="T47"/>
      <c r="U47"/>
      <c r="V47"/>
      <c r="W47"/>
      <c r="X47"/>
      <c r="Y47"/>
      <c r="Z47"/>
      <c r="AA47"/>
      <c r="AB47"/>
      <c r="AC47"/>
    </row>
    <row r="48" spans="1:29" x14ac:dyDescent="0.45">
      <c r="A48"/>
      <c r="B48"/>
      <c r="C48"/>
      <c r="D48"/>
      <c r="E48"/>
      <c r="F48"/>
      <c r="G48"/>
      <c r="H48"/>
      <c r="I48"/>
      <c r="J48"/>
      <c r="K48"/>
      <c r="L48"/>
      <c r="M48"/>
      <c r="N48"/>
      <c r="P48"/>
      <c r="Q48"/>
      <c r="R48"/>
      <c r="S48"/>
      <c r="T48"/>
      <c r="U48"/>
      <c r="V48"/>
      <c r="W48"/>
      <c r="X48"/>
      <c r="Y48"/>
      <c r="Z48"/>
      <c r="AA48"/>
      <c r="AB48"/>
      <c r="AC48"/>
    </row>
    <row r="49" spans="1:29" x14ac:dyDescent="0.45">
      <c r="A49"/>
      <c r="B49"/>
      <c r="C49"/>
      <c r="D49"/>
      <c r="E49"/>
      <c r="F49"/>
      <c r="G49"/>
      <c r="H49"/>
      <c r="I49"/>
      <c r="J49"/>
      <c r="K49"/>
      <c r="L49"/>
      <c r="M49"/>
      <c r="N49"/>
      <c r="P49"/>
      <c r="Q49"/>
      <c r="R49"/>
      <c r="S49"/>
      <c r="T49"/>
      <c r="U49"/>
      <c r="V49"/>
      <c r="W49"/>
      <c r="X49"/>
      <c r="Y49"/>
      <c r="Z49"/>
      <c r="AA49"/>
      <c r="AB49"/>
      <c r="AC49"/>
    </row>
    <row r="50" spans="1:29" x14ac:dyDescent="0.45">
      <c r="A50"/>
      <c r="B50"/>
      <c r="C50"/>
      <c r="D50"/>
      <c r="E50"/>
      <c r="F50"/>
      <c r="G50"/>
      <c r="H50"/>
      <c r="I50"/>
      <c r="J50"/>
      <c r="K50"/>
      <c r="L50"/>
      <c r="M50"/>
      <c r="N50"/>
      <c r="P50"/>
      <c r="Q50"/>
      <c r="R50"/>
      <c r="S50"/>
      <c r="T50"/>
      <c r="U50"/>
      <c r="V50"/>
      <c r="W50"/>
      <c r="X50"/>
      <c r="Y50"/>
      <c r="Z50"/>
      <c r="AA50"/>
      <c r="AB50"/>
      <c r="AC50"/>
    </row>
    <row r="51" spans="1:29" x14ac:dyDescent="0.45">
      <c r="A51"/>
      <c r="B51"/>
      <c r="C51"/>
      <c r="D51"/>
      <c r="E51"/>
      <c r="F51"/>
      <c r="G51"/>
      <c r="H51"/>
      <c r="I51"/>
      <c r="J51"/>
      <c r="K51"/>
      <c r="L51"/>
      <c r="M51"/>
      <c r="N51"/>
      <c r="P51"/>
      <c r="Q51"/>
      <c r="R51"/>
      <c r="S51"/>
      <c r="T51"/>
      <c r="U51"/>
      <c r="V51"/>
      <c r="W51"/>
      <c r="X51"/>
      <c r="Y51"/>
      <c r="Z51"/>
      <c r="AA51"/>
      <c r="AB51"/>
      <c r="AC51"/>
    </row>
    <row r="52" spans="1:29" x14ac:dyDescent="0.45">
      <c r="A52"/>
      <c r="B52"/>
      <c r="C52"/>
      <c r="D52"/>
      <c r="E52"/>
      <c r="F52"/>
      <c r="G52"/>
      <c r="H52"/>
      <c r="I52"/>
      <c r="J52"/>
      <c r="K52"/>
      <c r="L52"/>
      <c r="M52"/>
      <c r="N52"/>
      <c r="P52"/>
      <c r="Q52"/>
      <c r="R52"/>
      <c r="S52"/>
      <c r="T52"/>
      <c r="U52"/>
      <c r="V52"/>
      <c r="W52"/>
      <c r="X52"/>
      <c r="Y52"/>
      <c r="Z52"/>
      <c r="AA52"/>
      <c r="AB52"/>
      <c r="AC52"/>
    </row>
    <row r="53" spans="1:29" x14ac:dyDescent="0.45">
      <c r="A53"/>
      <c r="B53"/>
      <c r="C53"/>
      <c r="D53"/>
      <c r="E53"/>
      <c r="F53"/>
      <c r="G53"/>
      <c r="H53"/>
      <c r="I53"/>
      <c r="J53"/>
      <c r="K53"/>
      <c r="L53"/>
      <c r="M53"/>
      <c r="N53"/>
      <c r="P53"/>
      <c r="Q53"/>
      <c r="R53"/>
      <c r="S53"/>
      <c r="T53"/>
      <c r="U53"/>
      <c r="V53"/>
      <c r="W53"/>
      <c r="X53"/>
      <c r="Y53"/>
      <c r="Z53"/>
      <c r="AA53"/>
      <c r="AB53"/>
      <c r="AC53"/>
    </row>
    <row r="54" spans="1:29" x14ac:dyDescent="0.45">
      <c r="A54"/>
      <c r="B54"/>
      <c r="C54"/>
      <c r="D54"/>
      <c r="E54"/>
      <c r="F54"/>
      <c r="G54"/>
      <c r="H54"/>
      <c r="I54"/>
      <c r="J54"/>
      <c r="K54"/>
      <c r="L54"/>
      <c r="M54"/>
      <c r="N54"/>
      <c r="P54"/>
      <c r="Q54"/>
      <c r="R54"/>
      <c r="S54"/>
      <c r="T54"/>
      <c r="U54"/>
      <c r="V54"/>
      <c r="W54"/>
      <c r="X54"/>
      <c r="Y54"/>
      <c r="Z54"/>
      <c r="AA54"/>
      <c r="AB54"/>
      <c r="AC54"/>
    </row>
    <row r="55" spans="1:29" x14ac:dyDescent="0.45">
      <c r="A55"/>
      <c r="B55"/>
      <c r="C55"/>
      <c r="D55"/>
      <c r="E55"/>
      <c r="F55"/>
      <c r="G55"/>
      <c r="H55"/>
      <c r="I55"/>
      <c r="J55"/>
      <c r="K55"/>
      <c r="L55"/>
      <c r="M55"/>
      <c r="N55"/>
      <c r="P55"/>
      <c r="Q55"/>
      <c r="R55"/>
      <c r="S55"/>
      <c r="T55"/>
      <c r="U55"/>
      <c r="V55"/>
      <c r="W55"/>
      <c r="X55"/>
      <c r="Y55"/>
      <c r="Z55"/>
      <c r="AA55"/>
      <c r="AB55"/>
      <c r="AC55"/>
    </row>
    <row r="56" spans="1:29" x14ac:dyDescent="0.45">
      <c r="A56"/>
      <c r="B56"/>
      <c r="C56"/>
      <c r="D56"/>
      <c r="E56"/>
      <c r="F56"/>
      <c r="G56"/>
      <c r="H56"/>
      <c r="I56"/>
      <c r="J56"/>
      <c r="K56"/>
      <c r="L56"/>
      <c r="M56"/>
      <c r="N56"/>
      <c r="P56"/>
      <c r="Q56"/>
      <c r="R56"/>
      <c r="S56"/>
      <c r="T56"/>
      <c r="U56"/>
      <c r="V56"/>
      <c r="W56"/>
      <c r="X56"/>
      <c r="Y56"/>
      <c r="Z56"/>
      <c r="AA56"/>
      <c r="AB56"/>
      <c r="AC56"/>
    </row>
    <row r="57" spans="1:29" x14ac:dyDescent="0.45">
      <c r="A57"/>
      <c r="B57"/>
      <c r="C57"/>
      <c r="D57"/>
      <c r="E57"/>
      <c r="F57"/>
      <c r="G57"/>
      <c r="H57"/>
      <c r="I57"/>
      <c r="J57"/>
      <c r="K57"/>
      <c r="L57"/>
      <c r="M57"/>
      <c r="N57"/>
      <c r="P57"/>
      <c r="Q57"/>
      <c r="R57"/>
      <c r="S57"/>
      <c r="T57"/>
      <c r="U57"/>
      <c r="V57"/>
      <c r="W57"/>
      <c r="X57"/>
      <c r="Y57"/>
      <c r="Z57"/>
      <c r="AA57"/>
      <c r="AB57"/>
      <c r="AC57"/>
    </row>
    <row r="58" spans="1:29" x14ac:dyDescent="0.45">
      <c r="A58"/>
      <c r="B58"/>
      <c r="C58"/>
      <c r="D58"/>
      <c r="E58"/>
      <c r="F58"/>
      <c r="G58"/>
      <c r="H58"/>
      <c r="I58"/>
      <c r="J58"/>
      <c r="K58"/>
      <c r="L58"/>
      <c r="M58"/>
      <c r="N58"/>
      <c r="P58"/>
      <c r="Q58"/>
      <c r="R58"/>
      <c r="S58"/>
      <c r="T58"/>
      <c r="U58"/>
      <c r="V58"/>
      <c r="W58"/>
      <c r="X58"/>
      <c r="Y58"/>
      <c r="Z58"/>
      <c r="AA58"/>
      <c r="AB58"/>
      <c r="AC58"/>
    </row>
    <row r="59" spans="1:29" x14ac:dyDescent="0.45">
      <c r="A59"/>
      <c r="B59"/>
      <c r="C59"/>
      <c r="D59"/>
      <c r="E59"/>
      <c r="F59"/>
      <c r="G59"/>
      <c r="H59"/>
      <c r="I59"/>
      <c r="J59"/>
      <c r="K59"/>
      <c r="L59"/>
      <c r="M59"/>
      <c r="N59"/>
      <c r="P59"/>
      <c r="Q59"/>
      <c r="R59"/>
      <c r="S59"/>
      <c r="T59"/>
      <c r="U59"/>
      <c r="V59"/>
      <c r="W59"/>
      <c r="X59"/>
      <c r="Y59"/>
      <c r="Z59"/>
      <c r="AA59"/>
      <c r="AB59"/>
      <c r="AC59"/>
    </row>
    <row r="60" spans="1:29" x14ac:dyDescent="0.45">
      <c r="A60"/>
      <c r="B60"/>
      <c r="C60"/>
      <c r="D60"/>
      <c r="E60"/>
      <c r="F60"/>
      <c r="G60"/>
      <c r="H60"/>
      <c r="I60"/>
      <c r="J60"/>
      <c r="K60"/>
      <c r="L60"/>
      <c r="M60"/>
      <c r="N60"/>
      <c r="P60"/>
      <c r="Q60"/>
      <c r="R60"/>
      <c r="S60"/>
      <c r="T60"/>
      <c r="U60"/>
      <c r="V60"/>
      <c r="W60"/>
      <c r="X60"/>
      <c r="Y60"/>
      <c r="Z60"/>
      <c r="AA60"/>
      <c r="AB60"/>
      <c r="AC60"/>
    </row>
    <row r="61" spans="1:29" x14ac:dyDescent="0.45">
      <c r="A61"/>
      <c r="B61"/>
      <c r="C61"/>
      <c r="D61"/>
      <c r="E61"/>
      <c r="F61"/>
      <c r="G61"/>
      <c r="H61"/>
      <c r="I61"/>
      <c r="J61"/>
      <c r="K61"/>
      <c r="L61"/>
      <c r="M61"/>
      <c r="N61"/>
      <c r="P61"/>
      <c r="Q61"/>
      <c r="R61"/>
      <c r="S61"/>
      <c r="T61"/>
      <c r="U61"/>
      <c r="V61"/>
      <c r="W61"/>
      <c r="X61"/>
      <c r="Y61"/>
      <c r="Z61"/>
      <c r="AA61"/>
      <c r="AB61"/>
      <c r="AC61"/>
    </row>
    <row r="62" spans="1:29" x14ac:dyDescent="0.45">
      <c r="A62"/>
      <c r="B62"/>
      <c r="C62"/>
      <c r="D62"/>
      <c r="E62"/>
      <c r="F62"/>
      <c r="G62"/>
      <c r="H62"/>
      <c r="I62"/>
      <c r="J62"/>
      <c r="K62"/>
      <c r="L62"/>
      <c r="M62"/>
      <c r="N62"/>
      <c r="P62"/>
      <c r="Q62"/>
      <c r="R62"/>
      <c r="S62"/>
      <c r="T62"/>
      <c r="U62"/>
      <c r="V62"/>
      <c r="W62"/>
      <c r="X62"/>
      <c r="Y62"/>
      <c r="Z62"/>
      <c r="AA62"/>
      <c r="AB62"/>
      <c r="AC62"/>
    </row>
    <row r="63" spans="1:29" x14ac:dyDescent="0.45">
      <c r="A63"/>
      <c r="B63"/>
      <c r="C63"/>
      <c r="D63"/>
      <c r="E63"/>
      <c r="F63"/>
      <c r="G63"/>
      <c r="H63"/>
      <c r="I63"/>
      <c r="J63"/>
      <c r="K63"/>
      <c r="L63"/>
      <c r="M63"/>
      <c r="N63"/>
      <c r="P63"/>
      <c r="Q63"/>
      <c r="R63"/>
      <c r="S63"/>
      <c r="T63"/>
      <c r="U63"/>
      <c r="V63"/>
      <c r="W63"/>
      <c r="X63"/>
      <c r="Y63"/>
      <c r="Z63"/>
      <c r="AA63"/>
      <c r="AB63"/>
      <c r="AC63"/>
    </row>
    <row r="64" spans="1:29" x14ac:dyDescent="0.45">
      <c r="A64"/>
      <c r="B64"/>
      <c r="C64"/>
      <c r="D64"/>
      <c r="E64"/>
      <c r="F64"/>
      <c r="G64"/>
      <c r="H64"/>
      <c r="I64"/>
      <c r="J64"/>
      <c r="K64"/>
      <c r="L64"/>
      <c r="M64"/>
      <c r="N64"/>
      <c r="P64"/>
      <c r="Q64"/>
      <c r="R64"/>
      <c r="S64"/>
      <c r="T64"/>
      <c r="U64"/>
      <c r="V64"/>
      <c r="W64"/>
      <c r="X64"/>
      <c r="Y64"/>
      <c r="Z64"/>
      <c r="AA64"/>
      <c r="AB64"/>
      <c r="AC64"/>
    </row>
    <row r="65" spans="1:29" x14ac:dyDescent="0.45">
      <c r="A65"/>
      <c r="B65"/>
      <c r="C65"/>
      <c r="D65"/>
      <c r="E65"/>
      <c r="F65"/>
      <c r="G65"/>
      <c r="H65"/>
      <c r="I65"/>
      <c r="J65"/>
      <c r="K65"/>
      <c r="L65"/>
      <c r="M65"/>
      <c r="N65"/>
      <c r="P65"/>
      <c r="Q65"/>
      <c r="R65"/>
      <c r="S65"/>
      <c r="T65"/>
      <c r="U65"/>
      <c r="V65"/>
      <c r="W65"/>
      <c r="X65"/>
      <c r="Y65"/>
      <c r="Z65"/>
      <c r="AA65"/>
      <c r="AB65"/>
      <c r="AC65"/>
    </row>
    <row r="66" spans="1:29" x14ac:dyDescent="0.45">
      <c r="A66"/>
      <c r="B66"/>
      <c r="C66"/>
      <c r="D66"/>
      <c r="E66"/>
      <c r="F66"/>
      <c r="G66"/>
      <c r="H66"/>
      <c r="I66"/>
      <c r="J66"/>
      <c r="K66"/>
      <c r="L66"/>
      <c r="M66"/>
      <c r="N66"/>
      <c r="P66"/>
      <c r="Q66"/>
      <c r="R66"/>
      <c r="S66"/>
      <c r="T66"/>
      <c r="U66"/>
      <c r="V66"/>
      <c r="W66"/>
      <c r="X66"/>
      <c r="Y66"/>
      <c r="Z66"/>
      <c r="AA66"/>
      <c r="AB66"/>
      <c r="AC66"/>
    </row>
    <row r="67" spans="1:29" x14ac:dyDescent="0.45">
      <c r="A67"/>
      <c r="B67"/>
      <c r="C67"/>
      <c r="D67"/>
      <c r="E67"/>
      <c r="F67"/>
      <c r="G67"/>
      <c r="H67"/>
      <c r="I67"/>
      <c r="J67"/>
      <c r="K67"/>
      <c r="L67"/>
      <c r="M67"/>
      <c r="N67"/>
      <c r="P67"/>
      <c r="Q67"/>
      <c r="R67"/>
      <c r="S67"/>
      <c r="T67"/>
      <c r="U67"/>
      <c r="V67"/>
      <c r="W67"/>
      <c r="X67"/>
      <c r="Y67"/>
      <c r="Z67"/>
      <c r="AA67"/>
      <c r="AB67"/>
      <c r="AC67"/>
    </row>
    <row r="68" spans="1:29" x14ac:dyDescent="0.45">
      <c r="A68"/>
      <c r="B68"/>
      <c r="C68"/>
      <c r="D68"/>
      <c r="E68"/>
      <c r="F68"/>
      <c r="G68"/>
      <c r="H68"/>
      <c r="I68"/>
      <c r="J68"/>
      <c r="K68"/>
      <c r="L68"/>
      <c r="M68"/>
      <c r="N68"/>
      <c r="P68"/>
      <c r="Q68"/>
      <c r="R68"/>
      <c r="S68"/>
      <c r="T68"/>
      <c r="U68"/>
      <c r="V68"/>
      <c r="W68"/>
      <c r="X68"/>
      <c r="Y68"/>
      <c r="Z68"/>
      <c r="AA68"/>
      <c r="AB68"/>
      <c r="AC68"/>
    </row>
    <row r="69" spans="1:29" x14ac:dyDescent="0.45">
      <c r="A69"/>
      <c r="B69"/>
      <c r="C69"/>
      <c r="D69"/>
      <c r="E69"/>
      <c r="F69"/>
      <c r="G69"/>
      <c r="H69"/>
      <c r="I69"/>
      <c r="J69"/>
      <c r="K69"/>
      <c r="L69"/>
      <c r="M69"/>
      <c r="N69"/>
      <c r="P69"/>
      <c r="Q69"/>
      <c r="R69"/>
      <c r="S69"/>
      <c r="T69"/>
      <c r="U69"/>
      <c r="V69"/>
      <c r="W69"/>
      <c r="X69"/>
      <c r="Y69"/>
      <c r="Z69"/>
      <c r="AA69"/>
      <c r="AB69"/>
      <c r="AC69"/>
    </row>
    <row r="70" spans="1:29" x14ac:dyDescent="0.45">
      <c r="A70"/>
      <c r="B70"/>
      <c r="C70"/>
      <c r="D70"/>
      <c r="E70"/>
      <c r="F70"/>
      <c r="G70"/>
      <c r="H70"/>
      <c r="I70"/>
      <c r="J70"/>
      <c r="K70"/>
      <c r="L70"/>
      <c r="M70"/>
      <c r="N70"/>
      <c r="P70"/>
      <c r="Q70"/>
      <c r="R70"/>
      <c r="S70"/>
      <c r="T70"/>
      <c r="U70"/>
      <c r="V70"/>
      <c r="W70"/>
      <c r="X70"/>
      <c r="Y70"/>
      <c r="Z70"/>
      <c r="AA70"/>
      <c r="AB70"/>
      <c r="AC70"/>
    </row>
    <row r="71" spans="1:29" x14ac:dyDescent="0.45">
      <c r="A71"/>
      <c r="B71"/>
      <c r="C71"/>
      <c r="D71"/>
      <c r="E71"/>
      <c r="F71"/>
      <c r="G71"/>
      <c r="H71"/>
      <c r="I71"/>
      <c r="J71"/>
      <c r="K71"/>
      <c r="L71"/>
      <c r="M71"/>
      <c r="N71"/>
      <c r="P71"/>
      <c r="Q71"/>
      <c r="R71"/>
      <c r="S71"/>
      <c r="T71"/>
      <c r="U71"/>
      <c r="V71"/>
      <c r="W71"/>
      <c r="X71"/>
      <c r="Y71"/>
      <c r="Z71"/>
      <c r="AA71"/>
      <c r="AB71"/>
      <c r="AC71"/>
    </row>
    <row r="72" spans="1:29" x14ac:dyDescent="0.45">
      <c r="A72"/>
      <c r="B72"/>
      <c r="C72"/>
      <c r="D72"/>
      <c r="E72"/>
      <c r="F72"/>
      <c r="G72"/>
      <c r="H72"/>
      <c r="I72"/>
      <c r="J72"/>
      <c r="K72"/>
      <c r="L72"/>
      <c r="M72"/>
      <c r="N72"/>
      <c r="P72"/>
      <c r="Q72"/>
      <c r="R72"/>
      <c r="S72"/>
      <c r="T72"/>
      <c r="U72"/>
      <c r="V72"/>
      <c r="W72"/>
      <c r="X72"/>
      <c r="Y72"/>
      <c r="Z72"/>
      <c r="AA72"/>
      <c r="AB72"/>
      <c r="AC72"/>
    </row>
    <row r="73" spans="1:29" x14ac:dyDescent="0.45">
      <c r="A73"/>
      <c r="B73"/>
      <c r="C73"/>
      <c r="D73"/>
      <c r="E73"/>
      <c r="F73"/>
      <c r="G73"/>
      <c r="H73"/>
      <c r="I73"/>
      <c r="J73"/>
      <c r="K73"/>
      <c r="L73"/>
      <c r="M73"/>
      <c r="N73"/>
      <c r="P73"/>
      <c r="Q73"/>
      <c r="R73"/>
      <c r="S73"/>
      <c r="T73"/>
      <c r="U73"/>
      <c r="V73"/>
      <c r="W73"/>
      <c r="X73"/>
      <c r="Y73"/>
      <c r="Z73"/>
      <c r="AA73"/>
      <c r="AB73"/>
      <c r="AC73"/>
    </row>
    <row r="74" spans="1:29" x14ac:dyDescent="0.45">
      <c r="A74"/>
      <c r="B74"/>
      <c r="C74"/>
      <c r="D74"/>
      <c r="E74"/>
      <c r="F74"/>
      <c r="G74"/>
      <c r="H74"/>
      <c r="I74"/>
      <c r="J74"/>
      <c r="K74"/>
      <c r="L74"/>
      <c r="M74"/>
      <c r="N74"/>
      <c r="P74"/>
      <c r="Q74"/>
      <c r="R74"/>
      <c r="S74"/>
      <c r="T74"/>
      <c r="U74"/>
      <c r="V74"/>
      <c r="W74"/>
      <c r="X74"/>
      <c r="Y74"/>
      <c r="Z74"/>
      <c r="AA74"/>
      <c r="AB74"/>
      <c r="AC74"/>
    </row>
    <row r="75" spans="1:29" x14ac:dyDescent="0.45">
      <c r="A75"/>
      <c r="B75"/>
      <c r="C75"/>
      <c r="D75"/>
      <c r="E75"/>
      <c r="F75"/>
      <c r="G75"/>
      <c r="H75"/>
      <c r="I75"/>
      <c r="J75"/>
      <c r="K75"/>
      <c r="L75"/>
      <c r="M75"/>
      <c r="N75"/>
      <c r="P75"/>
      <c r="Q75"/>
      <c r="R75"/>
      <c r="S75"/>
      <c r="T75"/>
      <c r="U75"/>
      <c r="V75"/>
      <c r="W75"/>
      <c r="X75"/>
      <c r="Y75"/>
      <c r="Z75"/>
      <c r="AA75"/>
      <c r="AB75"/>
      <c r="AC75"/>
    </row>
    <row r="76" spans="1:29" x14ac:dyDescent="0.45">
      <c r="A76"/>
      <c r="B76"/>
      <c r="C76"/>
      <c r="D76"/>
      <c r="E76"/>
      <c r="F76"/>
      <c r="G76"/>
      <c r="H76"/>
      <c r="I76"/>
      <c r="J76"/>
      <c r="K76"/>
      <c r="L76"/>
      <c r="M76"/>
      <c r="N76"/>
      <c r="P76"/>
      <c r="Q76"/>
      <c r="R76"/>
      <c r="S76"/>
      <c r="T76"/>
      <c r="U76"/>
      <c r="V76"/>
      <c r="W76"/>
      <c r="X76"/>
      <c r="Y76"/>
      <c r="Z76"/>
      <c r="AA76"/>
      <c r="AB76"/>
      <c r="AC76"/>
    </row>
    <row r="77" spans="1:29" x14ac:dyDescent="0.45">
      <c r="A77"/>
      <c r="B77"/>
      <c r="C77"/>
      <c r="D77"/>
      <c r="E77"/>
      <c r="F77"/>
      <c r="G77"/>
      <c r="H77"/>
      <c r="I77"/>
      <c r="J77"/>
      <c r="K77"/>
      <c r="L77"/>
      <c r="M77"/>
      <c r="N77"/>
      <c r="P77"/>
      <c r="Q77"/>
      <c r="R77"/>
      <c r="S77"/>
      <c r="T77"/>
      <c r="U77"/>
      <c r="V77"/>
      <c r="W77"/>
      <c r="X77"/>
      <c r="Y77"/>
      <c r="Z77"/>
      <c r="AA77"/>
      <c r="AB77"/>
      <c r="AC77"/>
    </row>
    <row r="78" spans="1:29" x14ac:dyDescent="0.45">
      <c r="A78"/>
      <c r="B78"/>
      <c r="C78"/>
      <c r="D78"/>
      <c r="E78"/>
      <c r="F78"/>
      <c r="G78"/>
      <c r="H78"/>
      <c r="I78"/>
      <c r="J78"/>
      <c r="K78"/>
      <c r="L78"/>
      <c r="M78"/>
      <c r="N78"/>
      <c r="P78"/>
      <c r="Q78"/>
      <c r="R78"/>
      <c r="S78"/>
      <c r="T78"/>
      <c r="U78"/>
      <c r="V78"/>
      <c r="W78"/>
      <c r="X78"/>
      <c r="Y78"/>
      <c r="Z78"/>
      <c r="AA78"/>
      <c r="AB78"/>
      <c r="AC78"/>
    </row>
    <row r="79" spans="1:29" x14ac:dyDescent="0.45">
      <c r="A79"/>
      <c r="B79"/>
      <c r="C79"/>
      <c r="D79"/>
      <c r="E79"/>
      <c r="F79"/>
      <c r="G79"/>
      <c r="H79"/>
      <c r="I79"/>
      <c r="J79"/>
      <c r="K79"/>
      <c r="L79"/>
      <c r="M79"/>
      <c r="N79"/>
      <c r="P79"/>
      <c r="Q79"/>
      <c r="R79"/>
      <c r="S79"/>
      <c r="T79"/>
      <c r="U79"/>
      <c r="V79"/>
      <c r="W79"/>
      <c r="X79"/>
      <c r="Y79"/>
      <c r="Z79"/>
      <c r="AA79"/>
      <c r="AB79"/>
      <c r="AC79"/>
    </row>
    <row r="80" spans="1:29" x14ac:dyDescent="0.45">
      <c r="A80"/>
      <c r="B80"/>
      <c r="C80"/>
      <c r="D80"/>
      <c r="E80"/>
      <c r="F80"/>
      <c r="G80"/>
      <c r="H80"/>
      <c r="I80"/>
      <c r="J80"/>
      <c r="K80"/>
      <c r="L80"/>
      <c r="M80"/>
      <c r="N80"/>
      <c r="O80"/>
      <c r="P80"/>
      <c r="Q80"/>
      <c r="R80"/>
      <c r="S80"/>
      <c r="T80"/>
      <c r="U80"/>
      <c r="V80"/>
      <c r="W80"/>
      <c r="X80"/>
      <c r="Y80"/>
      <c r="Z80"/>
      <c r="AA80"/>
      <c r="AB80"/>
      <c r="AC80"/>
    </row>
    <row r="81" spans="1:29" x14ac:dyDescent="0.45">
      <c r="A81"/>
      <c r="B81"/>
      <c r="C81"/>
      <c r="D81"/>
      <c r="E81"/>
      <c r="F81"/>
      <c r="G81"/>
      <c r="H81"/>
      <c r="I81"/>
      <c r="J81"/>
      <c r="K81"/>
      <c r="L81"/>
      <c r="M81"/>
      <c r="N81"/>
      <c r="O81"/>
      <c r="P81"/>
      <c r="Q81"/>
      <c r="R81"/>
      <c r="S81"/>
      <c r="T81"/>
      <c r="U81"/>
      <c r="V81"/>
      <c r="W81"/>
      <c r="X81"/>
      <c r="Y81"/>
      <c r="Z81"/>
      <c r="AA81"/>
      <c r="AB81"/>
      <c r="AC81"/>
    </row>
    <row r="82" spans="1:29" x14ac:dyDescent="0.45">
      <c r="A82"/>
      <c r="B82"/>
      <c r="C82"/>
      <c r="D82"/>
      <c r="E82"/>
      <c r="F82"/>
      <c r="G82"/>
      <c r="H82"/>
      <c r="I82"/>
      <c r="J82"/>
      <c r="K82"/>
      <c r="L82"/>
      <c r="M82"/>
      <c r="N82"/>
      <c r="O82"/>
      <c r="P82"/>
      <c r="Q82"/>
      <c r="R82"/>
      <c r="S82"/>
      <c r="T82"/>
      <c r="U82"/>
      <c r="V82"/>
      <c r="W82"/>
      <c r="X82"/>
      <c r="Y82"/>
      <c r="Z82"/>
      <c r="AA82"/>
      <c r="AB82"/>
      <c r="AC82"/>
    </row>
    <row r="83" spans="1:29" x14ac:dyDescent="0.45">
      <c r="A83"/>
      <c r="B83"/>
      <c r="C83"/>
      <c r="D83"/>
      <c r="E83"/>
      <c r="F83"/>
      <c r="G83"/>
      <c r="H83"/>
      <c r="I83"/>
      <c r="J83"/>
      <c r="K83"/>
      <c r="L83"/>
      <c r="M83"/>
      <c r="N83"/>
      <c r="O83"/>
      <c r="P83"/>
      <c r="Q83"/>
      <c r="R83"/>
      <c r="S83"/>
      <c r="T83"/>
      <c r="U83"/>
      <c r="V83"/>
      <c r="W83"/>
      <c r="X83"/>
      <c r="Y83"/>
      <c r="Z83"/>
      <c r="AA83"/>
      <c r="AB83"/>
      <c r="AC83"/>
    </row>
    <row r="84" spans="1:29" x14ac:dyDescent="0.45">
      <c r="A84"/>
      <c r="B84"/>
      <c r="C84"/>
      <c r="D84"/>
      <c r="E84"/>
      <c r="F84"/>
      <c r="G84"/>
      <c r="H84"/>
      <c r="I84"/>
      <c r="J84"/>
      <c r="K84"/>
      <c r="L84"/>
      <c r="M84"/>
      <c r="N84"/>
      <c r="O84"/>
      <c r="P84"/>
      <c r="Q84"/>
      <c r="R84"/>
      <c r="S84"/>
      <c r="T84"/>
      <c r="U84"/>
      <c r="V84"/>
      <c r="W84"/>
      <c r="X84"/>
      <c r="Y84"/>
      <c r="Z84"/>
      <c r="AA84"/>
      <c r="AB84"/>
      <c r="AC84"/>
    </row>
    <row r="85" spans="1:29" x14ac:dyDescent="0.45">
      <c r="A85"/>
      <c r="B85"/>
      <c r="C85"/>
      <c r="D85"/>
      <c r="E85"/>
      <c r="F85"/>
      <c r="G85"/>
      <c r="H85"/>
      <c r="I85"/>
      <c r="J85"/>
      <c r="K85"/>
      <c r="L85"/>
      <c r="M85"/>
      <c r="N85"/>
      <c r="O85"/>
      <c r="P85"/>
      <c r="Q85"/>
      <c r="R85"/>
      <c r="S85"/>
      <c r="T85"/>
      <c r="U85"/>
      <c r="V85"/>
      <c r="W85"/>
      <c r="X85"/>
      <c r="Y85"/>
      <c r="Z85"/>
      <c r="AA85"/>
      <c r="AB85"/>
      <c r="AC85"/>
    </row>
    <row r="86" spans="1:29" x14ac:dyDescent="0.45">
      <c r="A86"/>
      <c r="B86"/>
      <c r="C86"/>
      <c r="D86"/>
      <c r="E86"/>
      <c r="F86"/>
      <c r="G86"/>
      <c r="H86"/>
      <c r="I86"/>
      <c r="J86"/>
      <c r="K86"/>
      <c r="L86"/>
      <c r="M86"/>
      <c r="N86"/>
      <c r="O86"/>
      <c r="P86"/>
      <c r="Q86"/>
      <c r="R86"/>
      <c r="S86"/>
      <c r="T86"/>
      <c r="U86"/>
      <c r="V86"/>
      <c r="W86"/>
      <c r="X86"/>
      <c r="Y86"/>
      <c r="Z86"/>
      <c r="AA86"/>
      <c r="AB86"/>
      <c r="AC86"/>
    </row>
    <row r="87" spans="1:29" x14ac:dyDescent="0.45">
      <c r="A87"/>
      <c r="B87"/>
      <c r="C87"/>
      <c r="D87"/>
      <c r="E87"/>
      <c r="F87"/>
      <c r="G87"/>
      <c r="H87"/>
      <c r="I87"/>
      <c r="J87"/>
      <c r="K87"/>
      <c r="L87"/>
      <c r="M87"/>
      <c r="N87"/>
      <c r="O87"/>
      <c r="P87"/>
      <c r="Q87"/>
      <c r="R87"/>
      <c r="S87"/>
      <c r="T87"/>
      <c r="U87"/>
      <c r="V87"/>
      <c r="W87"/>
      <c r="X87"/>
      <c r="Y87"/>
      <c r="Z87"/>
      <c r="AA87"/>
      <c r="AB87"/>
      <c r="AC87"/>
    </row>
    <row r="88" spans="1:29" x14ac:dyDescent="0.45">
      <c r="A88"/>
      <c r="B88"/>
      <c r="C88"/>
      <c r="D88"/>
      <c r="E88"/>
      <c r="F88"/>
      <c r="G88"/>
      <c r="H88"/>
      <c r="I88"/>
      <c r="J88"/>
      <c r="K88"/>
      <c r="L88"/>
      <c r="M88"/>
      <c r="N88"/>
      <c r="O88"/>
      <c r="P88"/>
      <c r="Q88"/>
      <c r="R88"/>
      <c r="S88"/>
      <c r="T88"/>
      <c r="U88"/>
      <c r="V88"/>
      <c r="W88"/>
      <c r="X88"/>
      <c r="Y88"/>
      <c r="Z88"/>
      <c r="AA88"/>
      <c r="AB88"/>
      <c r="AC88"/>
    </row>
    <row r="89" spans="1:29" x14ac:dyDescent="0.45">
      <c r="A89"/>
      <c r="B89"/>
      <c r="C89"/>
      <c r="D89"/>
      <c r="E89"/>
      <c r="F89"/>
      <c r="G89"/>
      <c r="H89"/>
      <c r="I89"/>
      <c r="J89"/>
      <c r="K89"/>
      <c r="L89"/>
      <c r="M89"/>
      <c r="N89"/>
      <c r="O89"/>
      <c r="P89"/>
      <c r="Q89"/>
      <c r="R89"/>
      <c r="S89"/>
      <c r="T89"/>
      <c r="U89"/>
      <c r="V89"/>
      <c r="W89"/>
      <c r="X89"/>
      <c r="Y89"/>
      <c r="Z89"/>
      <c r="AA89"/>
      <c r="AB89"/>
      <c r="AC89"/>
    </row>
    <row r="90" spans="1:29" x14ac:dyDescent="0.45">
      <c r="A90"/>
      <c r="B90"/>
      <c r="C90"/>
      <c r="D90"/>
      <c r="E90"/>
      <c r="F90"/>
      <c r="G90"/>
      <c r="H90"/>
      <c r="I90"/>
      <c r="J90"/>
      <c r="K90"/>
      <c r="L90"/>
      <c r="M90"/>
      <c r="N90"/>
      <c r="O90"/>
      <c r="P90"/>
      <c r="Q90"/>
      <c r="R90"/>
      <c r="S90"/>
      <c r="T90"/>
      <c r="U90"/>
      <c r="V90"/>
      <c r="W90"/>
      <c r="X90"/>
      <c r="Y90"/>
      <c r="Z90"/>
      <c r="AA90"/>
      <c r="AB90"/>
      <c r="AC90"/>
    </row>
    <row r="91" spans="1:29" x14ac:dyDescent="0.45">
      <c r="A91"/>
      <c r="B91"/>
      <c r="C91"/>
      <c r="D91"/>
      <c r="E91"/>
      <c r="F91"/>
      <c r="G91"/>
      <c r="H91"/>
      <c r="I91"/>
      <c r="J91"/>
      <c r="K91"/>
      <c r="L91"/>
      <c r="M91"/>
      <c r="N91"/>
      <c r="O91"/>
      <c r="P91"/>
      <c r="Q91"/>
      <c r="R91"/>
      <c r="S91"/>
      <c r="T91"/>
      <c r="U91"/>
      <c r="V91"/>
      <c r="W91"/>
      <c r="X91"/>
      <c r="Y91"/>
      <c r="Z91"/>
      <c r="AA91"/>
      <c r="AB91"/>
      <c r="AC91"/>
    </row>
    <row r="92" spans="1:29" x14ac:dyDescent="0.45">
      <c r="A92"/>
      <c r="B92"/>
      <c r="C92"/>
      <c r="D92"/>
      <c r="E92"/>
      <c r="F92"/>
      <c r="G92"/>
      <c r="H92"/>
      <c r="I92"/>
      <c r="J92"/>
      <c r="K92"/>
      <c r="L92"/>
      <c r="M92"/>
      <c r="N92"/>
      <c r="O92"/>
      <c r="P92"/>
      <c r="Q92"/>
      <c r="R92"/>
      <c r="S92"/>
      <c r="T92"/>
      <c r="U92"/>
      <c r="V92"/>
      <c r="W92"/>
      <c r="X92"/>
      <c r="Y92"/>
      <c r="Z92"/>
      <c r="AA92"/>
      <c r="AB92"/>
      <c r="AC92"/>
    </row>
    <row r="93" spans="1:29" x14ac:dyDescent="0.45">
      <c r="A93"/>
      <c r="B93"/>
      <c r="C93"/>
      <c r="D93"/>
      <c r="E93"/>
      <c r="F93"/>
      <c r="G93"/>
      <c r="H93"/>
      <c r="I93"/>
      <c r="J93"/>
      <c r="K93"/>
      <c r="L93"/>
      <c r="M93"/>
      <c r="N93"/>
      <c r="O93"/>
      <c r="P93"/>
      <c r="Q93"/>
      <c r="R93"/>
      <c r="S93"/>
      <c r="T93"/>
      <c r="U93"/>
      <c r="V93"/>
      <c r="W93"/>
      <c r="X93"/>
      <c r="Y93"/>
      <c r="Z93"/>
      <c r="AA93"/>
      <c r="AB93"/>
      <c r="AC93"/>
    </row>
    <row r="94" spans="1:29" x14ac:dyDescent="0.45">
      <c r="A94"/>
      <c r="B94"/>
      <c r="C94"/>
      <c r="D94"/>
      <c r="E94"/>
      <c r="F94"/>
      <c r="G94"/>
      <c r="H94"/>
      <c r="I94"/>
      <c r="J94"/>
      <c r="K94"/>
      <c r="L94"/>
      <c r="M94"/>
      <c r="N94"/>
      <c r="O94"/>
      <c r="P94"/>
      <c r="Q94"/>
      <c r="R94"/>
      <c r="S94"/>
      <c r="T94"/>
      <c r="U94"/>
      <c r="V94"/>
      <c r="W94"/>
      <c r="X94"/>
      <c r="Y94"/>
      <c r="Z94"/>
      <c r="AA94"/>
      <c r="AB94"/>
      <c r="AC94"/>
    </row>
    <row r="95" spans="1:29" x14ac:dyDescent="0.45">
      <c r="A95"/>
      <c r="B95"/>
      <c r="C95"/>
      <c r="D95"/>
      <c r="E95"/>
      <c r="F95"/>
      <c r="G95"/>
      <c r="H95"/>
      <c r="I95"/>
      <c r="J95"/>
      <c r="K95"/>
      <c r="L95"/>
      <c r="M95"/>
      <c r="N95"/>
      <c r="O95"/>
      <c r="P95"/>
      <c r="Q95"/>
      <c r="R95"/>
      <c r="S95"/>
      <c r="T95"/>
      <c r="U95"/>
      <c r="V95"/>
      <c r="W95"/>
      <c r="X95"/>
      <c r="Y95"/>
      <c r="Z95"/>
      <c r="AA95"/>
      <c r="AB95"/>
      <c r="AC95"/>
    </row>
    <row r="96" spans="1:29" x14ac:dyDescent="0.45">
      <c r="A96"/>
      <c r="B96"/>
      <c r="C96"/>
      <c r="D96"/>
      <c r="E96"/>
      <c r="F96"/>
      <c r="G96"/>
      <c r="H96"/>
      <c r="I96"/>
      <c r="J96"/>
      <c r="K96"/>
      <c r="L96"/>
      <c r="M96"/>
      <c r="N96"/>
      <c r="O96"/>
      <c r="P96"/>
      <c r="Q96"/>
      <c r="R96"/>
      <c r="S96"/>
      <c r="T96"/>
      <c r="U96"/>
      <c r="V96"/>
      <c r="W96"/>
      <c r="X96"/>
      <c r="Y96"/>
      <c r="Z96"/>
      <c r="AA96"/>
      <c r="AB96"/>
      <c r="AC96"/>
    </row>
    <row r="97" spans="1:29" x14ac:dyDescent="0.45">
      <c r="A97"/>
      <c r="B97"/>
      <c r="C97"/>
      <c r="D97"/>
      <c r="E97"/>
      <c r="F97"/>
      <c r="G97"/>
      <c r="H97"/>
      <c r="I97"/>
      <c r="J97"/>
      <c r="K97"/>
      <c r="L97"/>
      <c r="M97"/>
      <c r="N97"/>
      <c r="O97"/>
      <c r="P97"/>
      <c r="Q97"/>
      <c r="R97"/>
      <c r="S97"/>
      <c r="T97"/>
      <c r="U97"/>
      <c r="V97"/>
      <c r="W97"/>
      <c r="X97"/>
      <c r="Y97"/>
      <c r="Z97"/>
      <c r="AA97"/>
      <c r="AB97"/>
      <c r="AC97"/>
    </row>
    <row r="98" spans="1:29" x14ac:dyDescent="0.45">
      <c r="A98"/>
      <c r="B98"/>
      <c r="C98"/>
      <c r="D98"/>
      <c r="E98"/>
      <c r="F98"/>
      <c r="G98"/>
      <c r="H98"/>
      <c r="I98"/>
      <c r="J98"/>
      <c r="K98"/>
      <c r="L98"/>
      <c r="M98"/>
      <c r="N98"/>
      <c r="O98"/>
      <c r="P98"/>
      <c r="Q98"/>
      <c r="R98"/>
      <c r="S98"/>
      <c r="T98"/>
      <c r="U98"/>
      <c r="V98"/>
      <c r="W98"/>
      <c r="X98"/>
      <c r="Y98"/>
      <c r="Z98"/>
      <c r="AA98"/>
      <c r="AB98"/>
      <c r="AC98"/>
    </row>
    <row r="99" spans="1:29" x14ac:dyDescent="0.45">
      <c r="A99"/>
      <c r="B99"/>
      <c r="C99"/>
      <c r="D99"/>
      <c r="E99"/>
      <c r="F99"/>
      <c r="G99"/>
      <c r="H99"/>
      <c r="I99"/>
      <c r="J99"/>
      <c r="K99"/>
      <c r="L99"/>
      <c r="M99"/>
      <c r="N99"/>
      <c r="O99"/>
      <c r="P99"/>
      <c r="Q99"/>
      <c r="R99"/>
      <c r="S99"/>
      <c r="T99"/>
      <c r="U99"/>
      <c r="V99"/>
      <c r="W99"/>
      <c r="X99"/>
      <c r="Y99"/>
      <c r="Z99"/>
      <c r="AA99"/>
      <c r="AB99"/>
      <c r="AC99"/>
    </row>
    <row r="100" spans="1:29" x14ac:dyDescent="0.45">
      <c r="A100"/>
      <c r="B100"/>
      <c r="C100"/>
      <c r="D100"/>
      <c r="E100"/>
      <c r="F100"/>
      <c r="G100"/>
      <c r="H100"/>
      <c r="I100"/>
      <c r="J100"/>
      <c r="K100"/>
      <c r="L100"/>
      <c r="M100"/>
      <c r="N100"/>
      <c r="O100"/>
      <c r="P100"/>
      <c r="Q100"/>
      <c r="R100"/>
      <c r="S100"/>
      <c r="T100"/>
      <c r="U100"/>
      <c r="V100"/>
      <c r="W100"/>
      <c r="X100"/>
      <c r="Y100"/>
      <c r="Z100"/>
      <c r="AA100"/>
      <c r="AB100"/>
      <c r="AC100"/>
    </row>
    <row r="101" spans="1:29" x14ac:dyDescent="0.45">
      <c r="A101"/>
      <c r="B101"/>
      <c r="C101"/>
      <c r="D101"/>
      <c r="E101"/>
      <c r="F101"/>
      <c r="G101"/>
      <c r="H101"/>
      <c r="I101"/>
      <c r="J101"/>
      <c r="K101"/>
      <c r="L101"/>
      <c r="M101"/>
      <c r="N101"/>
      <c r="O101"/>
      <c r="P101"/>
      <c r="Q101"/>
      <c r="R101"/>
      <c r="S101"/>
      <c r="T101"/>
      <c r="U101"/>
      <c r="V101"/>
      <c r="W101"/>
      <c r="X101"/>
      <c r="Y101"/>
      <c r="Z101"/>
      <c r="AA101"/>
      <c r="AB101"/>
      <c r="AC101"/>
    </row>
    <row r="102" spans="1:29" x14ac:dyDescent="0.45">
      <c r="A102"/>
      <c r="B102"/>
      <c r="C102"/>
      <c r="D102"/>
      <c r="E102"/>
      <c r="F102"/>
      <c r="G102"/>
      <c r="H102"/>
      <c r="I102"/>
      <c r="J102"/>
      <c r="K102"/>
      <c r="L102"/>
      <c r="M102"/>
      <c r="N102"/>
      <c r="O102"/>
      <c r="P102"/>
      <c r="Q102"/>
      <c r="R102"/>
      <c r="S102"/>
      <c r="T102"/>
      <c r="U102"/>
      <c r="V102"/>
      <c r="W102"/>
      <c r="X102"/>
      <c r="Y102"/>
      <c r="Z102"/>
      <c r="AA102"/>
      <c r="AB102"/>
      <c r="AC102"/>
    </row>
    <row r="103" spans="1:29" x14ac:dyDescent="0.45">
      <c r="A103"/>
      <c r="B103"/>
      <c r="C103"/>
      <c r="D103"/>
      <c r="E103"/>
      <c r="F103"/>
      <c r="G103"/>
      <c r="H103"/>
      <c r="I103"/>
      <c r="J103"/>
      <c r="K103"/>
      <c r="L103"/>
      <c r="M103"/>
      <c r="N103"/>
      <c r="O103"/>
      <c r="P103"/>
      <c r="Q103"/>
      <c r="R103"/>
      <c r="S103"/>
      <c r="T103"/>
      <c r="U103"/>
      <c r="V103"/>
      <c r="W103"/>
      <c r="X103"/>
      <c r="Y103"/>
      <c r="Z103"/>
      <c r="AA103"/>
      <c r="AB103"/>
      <c r="AC103"/>
    </row>
    <row r="104" spans="1:29" x14ac:dyDescent="0.45">
      <c r="A104"/>
      <c r="B104"/>
      <c r="C104"/>
      <c r="D104"/>
      <c r="E104"/>
      <c r="F104"/>
      <c r="G104"/>
      <c r="H104"/>
      <c r="I104"/>
      <c r="J104"/>
      <c r="K104"/>
      <c r="L104"/>
      <c r="M104"/>
      <c r="N104"/>
      <c r="O104"/>
      <c r="P104"/>
      <c r="Q104"/>
      <c r="R104"/>
      <c r="S104"/>
      <c r="T104"/>
      <c r="U104"/>
      <c r="V104"/>
      <c r="W104"/>
      <c r="X104"/>
      <c r="Y104"/>
      <c r="Z104"/>
      <c r="AA104"/>
      <c r="AB104"/>
      <c r="AC104"/>
    </row>
    <row r="105" spans="1:29" x14ac:dyDescent="0.45">
      <c r="A105"/>
      <c r="B105"/>
      <c r="C105"/>
      <c r="D105"/>
      <c r="E105"/>
      <c r="F105"/>
      <c r="G105"/>
      <c r="H105"/>
      <c r="I105"/>
      <c r="J105"/>
      <c r="K105"/>
      <c r="L105"/>
      <c r="M105"/>
      <c r="N105"/>
      <c r="O105"/>
      <c r="P105"/>
      <c r="Q105"/>
      <c r="R105"/>
      <c r="S105"/>
      <c r="T105"/>
      <c r="U105"/>
      <c r="V105"/>
      <c r="W105"/>
      <c r="X105"/>
      <c r="Y105"/>
      <c r="Z105"/>
      <c r="AA105"/>
      <c r="AB105"/>
      <c r="AC105"/>
    </row>
    <row r="106" spans="1:29" x14ac:dyDescent="0.45">
      <c r="A106"/>
      <c r="B106"/>
      <c r="C106"/>
      <c r="D106"/>
      <c r="E106"/>
      <c r="F106"/>
      <c r="G106"/>
      <c r="H106"/>
      <c r="I106"/>
      <c r="J106"/>
      <c r="K106"/>
      <c r="L106"/>
      <c r="M106"/>
      <c r="N106"/>
      <c r="O106"/>
      <c r="P106"/>
      <c r="Q106"/>
      <c r="R106"/>
      <c r="S106"/>
      <c r="T106"/>
      <c r="U106"/>
      <c r="V106"/>
      <c r="W106"/>
      <c r="X106"/>
      <c r="Y106"/>
      <c r="Z106"/>
      <c r="AA106"/>
      <c r="AB106"/>
      <c r="AC106"/>
    </row>
    <row r="107" spans="1:29" x14ac:dyDescent="0.45">
      <c r="A107"/>
      <c r="B107"/>
      <c r="C107"/>
      <c r="D107"/>
      <c r="E107"/>
      <c r="F107"/>
      <c r="G107"/>
      <c r="H107"/>
      <c r="I107"/>
      <c r="J107"/>
      <c r="K107"/>
      <c r="L107"/>
      <c r="M107"/>
      <c r="N107"/>
      <c r="O107"/>
      <c r="P107"/>
      <c r="Q107"/>
      <c r="R107"/>
      <c r="S107"/>
      <c r="T107"/>
      <c r="U107"/>
      <c r="V107"/>
      <c r="W107"/>
      <c r="X107"/>
      <c r="Y107"/>
      <c r="Z107"/>
      <c r="AA107"/>
      <c r="AB107"/>
      <c r="AC107"/>
    </row>
    <row r="108" spans="1:29" x14ac:dyDescent="0.45">
      <c r="A108"/>
      <c r="B108"/>
      <c r="C108"/>
      <c r="D108"/>
      <c r="E108"/>
      <c r="F108"/>
      <c r="G108"/>
      <c r="H108"/>
      <c r="I108"/>
      <c r="J108"/>
      <c r="K108"/>
      <c r="L108"/>
      <c r="M108"/>
      <c r="N108"/>
      <c r="O108"/>
      <c r="P108"/>
      <c r="Q108"/>
      <c r="R108"/>
      <c r="S108"/>
      <c r="T108"/>
      <c r="U108"/>
      <c r="V108"/>
      <c r="W108"/>
      <c r="X108"/>
      <c r="Y108"/>
      <c r="Z108"/>
      <c r="AA108"/>
      <c r="AB108"/>
      <c r="AC108"/>
    </row>
    <row r="109" spans="1:29" x14ac:dyDescent="0.45">
      <c r="A109"/>
      <c r="B109"/>
      <c r="C109"/>
      <c r="D109"/>
      <c r="E109"/>
      <c r="F109"/>
      <c r="G109"/>
      <c r="H109"/>
      <c r="I109"/>
      <c r="J109"/>
      <c r="K109"/>
      <c r="L109"/>
      <c r="M109"/>
      <c r="N109"/>
      <c r="O109"/>
      <c r="P109"/>
      <c r="Q109"/>
      <c r="R109"/>
      <c r="S109"/>
      <c r="T109"/>
      <c r="U109"/>
      <c r="V109"/>
      <c r="W109"/>
      <c r="X109"/>
      <c r="Y109"/>
      <c r="Z109"/>
      <c r="AA109"/>
      <c r="AB109"/>
      <c r="AC109"/>
    </row>
    <row r="110" spans="1:29" x14ac:dyDescent="0.45">
      <c r="A110"/>
      <c r="B110"/>
      <c r="C110"/>
      <c r="D110"/>
      <c r="E110"/>
      <c r="F110"/>
      <c r="G110"/>
      <c r="H110"/>
      <c r="I110"/>
      <c r="J110"/>
      <c r="K110"/>
      <c r="L110"/>
      <c r="M110"/>
      <c r="N110"/>
      <c r="O110"/>
      <c r="P110"/>
      <c r="Q110"/>
      <c r="R110"/>
      <c r="S110"/>
      <c r="T110"/>
      <c r="U110"/>
      <c r="V110"/>
      <c r="W110"/>
      <c r="X110"/>
      <c r="Y110"/>
      <c r="Z110"/>
      <c r="AA110"/>
      <c r="AB110"/>
      <c r="AC110"/>
    </row>
    <row r="111" spans="1:29" x14ac:dyDescent="0.45">
      <c r="A111"/>
      <c r="B111"/>
      <c r="C111"/>
      <c r="D111"/>
      <c r="E111"/>
      <c r="F111"/>
      <c r="G111"/>
      <c r="H111"/>
      <c r="I111"/>
      <c r="J111"/>
      <c r="K111"/>
      <c r="L111"/>
      <c r="M111"/>
      <c r="N111"/>
      <c r="O111"/>
      <c r="P111"/>
      <c r="Q111"/>
      <c r="R111"/>
      <c r="S111"/>
      <c r="T111"/>
      <c r="U111"/>
      <c r="V111"/>
      <c r="W111"/>
      <c r="X111"/>
      <c r="Y111"/>
      <c r="Z111"/>
      <c r="AA111"/>
      <c r="AB111"/>
      <c r="AC111"/>
    </row>
    <row r="112" spans="1:29" x14ac:dyDescent="0.45">
      <c r="A112"/>
      <c r="B112"/>
      <c r="C112"/>
      <c r="D112"/>
      <c r="E112"/>
      <c r="F112"/>
      <c r="G112"/>
      <c r="H112"/>
      <c r="I112"/>
      <c r="J112"/>
      <c r="K112"/>
      <c r="L112"/>
      <c r="M112"/>
      <c r="N112"/>
      <c r="O112"/>
      <c r="P112"/>
      <c r="Q112"/>
      <c r="R112"/>
      <c r="S112"/>
      <c r="T112"/>
      <c r="U112"/>
      <c r="V112"/>
      <c r="W112"/>
      <c r="X112"/>
      <c r="Y112"/>
      <c r="Z112"/>
      <c r="AA112"/>
      <c r="AB112"/>
      <c r="AC112"/>
    </row>
    <row r="113" spans="1:18" x14ac:dyDescent="0.45">
      <c r="A113"/>
      <c r="B113"/>
      <c r="C113"/>
      <c r="D113"/>
      <c r="E113"/>
      <c r="F113"/>
      <c r="G113"/>
      <c r="H113"/>
      <c r="I113"/>
      <c r="J113"/>
      <c r="K113"/>
      <c r="L113"/>
      <c r="M113"/>
      <c r="N113"/>
      <c r="O113"/>
      <c r="P113"/>
      <c r="Q113"/>
      <c r="R113"/>
    </row>
    <row r="114" spans="1:18" x14ac:dyDescent="0.45">
      <c r="A114"/>
      <c r="B114"/>
      <c r="C114"/>
      <c r="D114"/>
      <c r="E114"/>
      <c r="F114"/>
      <c r="G114"/>
      <c r="H114"/>
      <c r="I114"/>
      <c r="J114"/>
      <c r="K114"/>
      <c r="L114"/>
      <c r="M114"/>
      <c r="N114"/>
      <c r="O114"/>
      <c r="P114"/>
      <c r="Q114"/>
      <c r="R114"/>
    </row>
    <row r="115" spans="1:18" x14ac:dyDescent="0.45">
      <c r="A115"/>
      <c r="B115"/>
      <c r="C115"/>
      <c r="D115"/>
      <c r="E115"/>
      <c r="F115"/>
      <c r="G115"/>
      <c r="H115"/>
      <c r="I115"/>
      <c r="J115"/>
      <c r="K115"/>
      <c r="L115"/>
      <c r="M115"/>
      <c r="N115"/>
      <c r="O115"/>
      <c r="P115"/>
      <c r="Q115"/>
      <c r="R115"/>
    </row>
    <row r="116" spans="1:18" x14ac:dyDescent="0.45">
      <c r="A116"/>
      <c r="B116"/>
      <c r="C116"/>
      <c r="D116"/>
      <c r="E116"/>
      <c r="F116"/>
      <c r="G116"/>
      <c r="H116"/>
      <c r="I116"/>
      <c r="J116"/>
      <c r="K116"/>
      <c r="L116"/>
      <c r="M116"/>
      <c r="N116"/>
      <c r="O116"/>
      <c r="P116"/>
      <c r="Q116"/>
      <c r="R116"/>
    </row>
    <row r="117" spans="1:18" x14ac:dyDescent="0.45">
      <c r="A117"/>
      <c r="B117"/>
      <c r="C117"/>
      <c r="D117"/>
      <c r="E117"/>
      <c r="F117"/>
      <c r="G117"/>
      <c r="H117"/>
      <c r="I117"/>
      <c r="J117"/>
      <c r="K117"/>
      <c r="L117"/>
      <c r="M117"/>
      <c r="N117"/>
      <c r="O117"/>
      <c r="P117"/>
      <c r="Q117"/>
      <c r="R117"/>
    </row>
    <row r="118" spans="1:18" x14ac:dyDescent="0.45">
      <c r="A118"/>
      <c r="B118"/>
      <c r="C118"/>
      <c r="D118"/>
      <c r="E118"/>
      <c r="F118"/>
      <c r="G118"/>
      <c r="H118"/>
      <c r="I118"/>
      <c r="J118"/>
      <c r="K118"/>
      <c r="L118"/>
      <c r="M118"/>
      <c r="N118"/>
      <c r="O118"/>
      <c r="P118"/>
      <c r="Q118"/>
      <c r="R118"/>
    </row>
    <row r="119" spans="1:18" x14ac:dyDescent="0.45">
      <c r="A119"/>
      <c r="B119"/>
      <c r="C119"/>
      <c r="D119"/>
      <c r="E119"/>
      <c r="F119"/>
      <c r="G119"/>
      <c r="H119"/>
      <c r="I119"/>
      <c r="J119"/>
      <c r="K119"/>
      <c r="L119"/>
      <c r="M119"/>
      <c r="N119"/>
      <c r="O119"/>
      <c r="P119"/>
      <c r="Q119"/>
      <c r="R119"/>
    </row>
    <row r="120" spans="1:18" x14ac:dyDescent="0.45">
      <c r="A120"/>
      <c r="B120"/>
      <c r="C120"/>
      <c r="D120"/>
      <c r="E120"/>
      <c r="F120"/>
      <c r="G120"/>
      <c r="H120"/>
      <c r="I120"/>
      <c r="J120"/>
      <c r="K120"/>
      <c r="L120"/>
      <c r="M120"/>
      <c r="N120"/>
      <c r="O120"/>
      <c r="P120"/>
      <c r="Q120"/>
      <c r="R120"/>
    </row>
    <row r="121" spans="1:18" x14ac:dyDescent="0.45">
      <c r="A121"/>
      <c r="B121"/>
      <c r="C121"/>
      <c r="D121"/>
      <c r="E121"/>
      <c r="F121"/>
      <c r="G121"/>
      <c r="H121"/>
      <c r="I121"/>
      <c r="J121"/>
      <c r="K121"/>
      <c r="L121"/>
      <c r="M121"/>
      <c r="N121"/>
      <c r="O121"/>
      <c r="P121"/>
      <c r="Q121"/>
      <c r="R121"/>
    </row>
    <row r="122" spans="1:18" x14ac:dyDescent="0.45">
      <c r="A122"/>
      <c r="B122"/>
      <c r="C122"/>
      <c r="D122"/>
      <c r="E122"/>
      <c r="F122"/>
      <c r="G122"/>
      <c r="H122"/>
      <c r="I122"/>
      <c r="J122"/>
      <c r="K122"/>
      <c r="L122"/>
      <c r="M122"/>
      <c r="N122"/>
      <c r="O122"/>
      <c r="P122"/>
      <c r="Q122"/>
      <c r="R122"/>
    </row>
    <row r="123" spans="1:18" x14ac:dyDescent="0.45">
      <c r="A123"/>
      <c r="B123"/>
      <c r="C123"/>
      <c r="D123"/>
      <c r="E123"/>
      <c r="F123"/>
      <c r="G123"/>
      <c r="H123"/>
      <c r="I123"/>
      <c r="J123"/>
      <c r="K123"/>
      <c r="L123"/>
      <c r="M123"/>
      <c r="N123"/>
      <c r="O123"/>
      <c r="P123"/>
      <c r="Q123"/>
      <c r="R123"/>
    </row>
    <row r="124" spans="1:18" x14ac:dyDescent="0.45">
      <c r="A124"/>
      <c r="B124"/>
      <c r="C124"/>
      <c r="D124"/>
      <c r="E124"/>
      <c r="F124"/>
      <c r="G124"/>
      <c r="H124"/>
      <c r="I124"/>
      <c r="J124"/>
      <c r="K124"/>
      <c r="L124"/>
      <c r="M124"/>
      <c r="N124"/>
      <c r="O124"/>
      <c r="P124"/>
      <c r="Q124"/>
      <c r="R124"/>
    </row>
    <row r="125" spans="1:18" x14ac:dyDescent="0.45">
      <c r="A125"/>
      <c r="B125"/>
      <c r="C125"/>
      <c r="D125"/>
      <c r="E125"/>
      <c r="F125"/>
      <c r="G125"/>
      <c r="H125"/>
      <c r="I125"/>
      <c r="J125"/>
      <c r="K125"/>
      <c r="L125"/>
      <c r="M125"/>
      <c r="N125"/>
      <c r="O125"/>
      <c r="P125"/>
      <c r="Q125"/>
      <c r="R125"/>
    </row>
    <row r="126" spans="1:18" x14ac:dyDescent="0.45">
      <c r="A126"/>
      <c r="B126"/>
      <c r="C126"/>
      <c r="D126"/>
      <c r="E126"/>
      <c r="F126"/>
      <c r="G126"/>
      <c r="H126"/>
      <c r="I126"/>
      <c r="J126"/>
      <c r="K126"/>
      <c r="L126"/>
      <c r="M126"/>
      <c r="N126"/>
      <c r="O126"/>
      <c r="P126"/>
      <c r="Q126"/>
      <c r="R126"/>
    </row>
    <row r="127" spans="1:18" x14ac:dyDescent="0.45">
      <c r="A127"/>
      <c r="B127"/>
      <c r="C127"/>
      <c r="D127"/>
      <c r="E127"/>
      <c r="F127"/>
      <c r="G127"/>
      <c r="H127"/>
      <c r="I127"/>
      <c r="J127"/>
      <c r="K127"/>
      <c r="L127"/>
      <c r="M127"/>
      <c r="N127"/>
      <c r="O127"/>
      <c r="P127"/>
      <c r="Q127"/>
      <c r="R127"/>
    </row>
    <row r="128" spans="1:18" x14ac:dyDescent="0.45">
      <c r="A128"/>
      <c r="B128"/>
      <c r="C128"/>
      <c r="D128"/>
      <c r="E128"/>
      <c r="F128"/>
      <c r="G128"/>
      <c r="H128"/>
      <c r="I128"/>
      <c r="J128"/>
      <c r="K128"/>
      <c r="L128"/>
      <c r="M128"/>
      <c r="N128"/>
      <c r="O128"/>
      <c r="P128"/>
      <c r="Q128"/>
      <c r="R128"/>
    </row>
    <row r="129" spans="1:18" x14ac:dyDescent="0.45">
      <c r="A129"/>
      <c r="B129"/>
      <c r="C129"/>
      <c r="D129"/>
      <c r="E129"/>
      <c r="F129"/>
      <c r="G129"/>
      <c r="H129"/>
      <c r="I129"/>
      <c r="J129"/>
      <c r="K129"/>
      <c r="L129"/>
      <c r="M129"/>
      <c r="N129"/>
      <c r="O129"/>
      <c r="P129"/>
      <c r="Q129"/>
      <c r="R129"/>
    </row>
    <row r="130" spans="1:18" x14ac:dyDescent="0.45">
      <c r="A130"/>
      <c r="B130"/>
      <c r="C130"/>
      <c r="D130"/>
      <c r="E130"/>
      <c r="F130"/>
      <c r="G130"/>
      <c r="H130"/>
      <c r="I130"/>
      <c r="J130"/>
      <c r="K130"/>
      <c r="L130"/>
      <c r="M130"/>
      <c r="N130"/>
      <c r="O130"/>
      <c r="P130"/>
      <c r="Q130"/>
      <c r="R130"/>
    </row>
    <row r="131" spans="1:18" x14ac:dyDescent="0.45">
      <c r="A131"/>
      <c r="B131"/>
      <c r="C131"/>
      <c r="D131"/>
      <c r="E131"/>
      <c r="F131"/>
      <c r="G131"/>
      <c r="H131"/>
      <c r="I131"/>
      <c r="J131"/>
      <c r="K131"/>
      <c r="L131"/>
      <c r="M131"/>
      <c r="N131"/>
      <c r="O131"/>
      <c r="P131"/>
      <c r="Q131"/>
      <c r="R131"/>
    </row>
    <row r="132" spans="1:18" x14ac:dyDescent="0.45">
      <c r="A132"/>
      <c r="B132"/>
      <c r="C132"/>
      <c r="D132"/>
      <c r="E132"/>
      <c r="F132"/>
      <c r="G132"/>
      <c r="H132"/>
      <c r="I132"/>
      <c r="J132"/>
      <c r="K132"/>
      <c r="L132"/>
      <c r="M132"/>
      <c r="N132"/>
      <c r="O132"/>
      <c r="P132"/>
      <c r="Q132"/>
      <c r="R132"/>
    </row>
    <row r="133" spans="1:18" x14ac:dyDescent="0.45">
      <c r="A133"/>
      <c r="B133"/>
      <c r="C133"/>
      <c r="D133"/>
      <c r="E133"/>
      <c r="F133"/>
      <c r="G133"/>
      <c r="H133"/>
      <c r="I133"/>
      <c r="J133"/>
      <c r="K133"/>
      <c r="L133"/>
      <c r="M133"/>
      <c r="N133"/>
      <c r="O133"/>
      <c r="P133"/>
      <c r="Q133"/>
      <c r="R133"/>
    </row>
    <row r="134" spans="1:18" x14ac:dyDescent="0.45">
      <c r="A134"/>
      <c r="B134"/>
      <c r="C134"/>
      <c r="D134"/>
      <c r="E134"/>
      <c r="F134"/>
      <c r="G134"/>
      <c r="H134"/>
      <c r="I134"/>
      <c r="J134"/>
      <c r="K134"/>
      <c r="L134"/>
      <c r="M134"/>
      <c r="N134"/>
      <c r="O134"/>
      <c r="P134"/>
      <c r="Q134"/>
      <c r="R134"/>
    </row>
    <row r="135" spans="1:18" x14ac:dyDescent="0.45">
      <c r="A135"/>
      <c r="B135"/>
      <c r="C135"/>
      <c r="D135"/>
      <c r="E135"/>
      <c r="F135"/>
      <c r="G135"/>
      <c r="H135"/>
      <c r="I135"/>
      <c r="J135"/>
      <c r="K135"/>
      <c r="L135"/>
      <c r="M135"/>
      <c r="N135"/>
      <c r="O135"/>
      <c r="P135"/>
      <c r="Q135"/>
      <c r="R135"/>
    </row>
    <row r="136" spans="1:18" x14ac:dyDescent="0.45">
      <c r="A136"/>
      <c r="B136"/>
      <c r="C136"/>
      <c r="D136"/>
      <c r="E136"/>
      <c r="F136"/>
      <c r="G136"/>
      <c r="H136"/>
      <c r="I136"/>
      <c r="J136"/>
      <c r="K136"/>
      <c r="L136"/>
      <c r="M136"/>
      <c r="N136"/>
      <c r="O136"/>
      <c r="P136"/>
      <c r="Q136"/>
      <c r="R136"/>
    </row>
    <row r="137" spans="1:18" x14ac:dyDescent="0.45">
      <c r="A137"/>
      <c r="B137"/>
      <c r="C137"/>
      <c r="D137"/>
      <c r="E137"/>
      <c r="F137"/>
      <c r="G137"/>
      <c r="H137"/>
      <c r="I137"/>
      <c r="J137"/>
      <c r="K137"/>
      <c r="L137"/>
      <c r="M137"/>
      <c r="N137"/>
      <c r="O137"/>
      <c r="P137"/>
      <c r="Q137"/>
      <c r="R137"/>
    </row>
    <row r="138" spans="1:18" x14ac:dyDescent="0.45">
      <c r="A138"/>
      <c r="B138"/>
      <c r="C138"/>
      <c r="D138"/>
      <c r="E138"/>
      <c r="F138"/>
      <c r="G138"/>
      <c r="H138"/>
      <c r="I138"/>
      <c r="J138"/>
      <c r="K138"/>
      <c r="L138"/>
      <c r="M138"/>
      <c r="N138"/>
      <c r="O138"/>
      <c r="P138"/>
      <c r="Q138"/>
      <c r="R138"/>
    </row>
    <row r="139" spans="1:18" x14ac:dyDescent="0.45">
      <c r="A139"/>
      <c r="B139"/>
      <c r="C139"/>
      <c r="D139"/>
      <c r="E139"/>
      <c r="F139"/>
      <c r="G139"/>
      <c r="H139"/>
      <c r="I139"/>
      <c r="J139"/>
      <c r="K139"/>
      <c r="L139"/>
      <c r="M139"/>
      <c r="N139"/>
      <c r="O139"/>
      <c r="P139"/>
      <c r="Q139"/>
      <c r="R139"/>
    </row>
    <row r="140" spans="1:18" x14ac:dyDescent="0.45">
      <c r="A140"/>
      <c r="B140"/>
      <c r="C140"/>
      <c r="D140"/>
      <c r="E140"/>
      <c r="F140"/>
      <c r="G140"/>
      <c r="H140"/>
      <c r="I140"/>
      <c r="J140"/>
      <c r="K140"/>
      <c r="L140"/>
      <c r="M140"/>
      <c r="N140"/>
      <c r="O140"/>
      <c r="P140"/>
      <c r="Q140"/>
      <c r="R140"/>
    </row>
    <row r="141" spans="1:18" x14ac:dyDescent="0.45">
      <c r="A141"/>
      <c r="B141"/>
      <c r="C141"/>
      <c r="D141"/>
      <c r="E141"/>
      <c r="F141"/>
      <c r="G141"/>
      <c r="H141"/>
      <c r="I141"/>
      <c r="J141"/>
      <c r="K141"/>
      <c r="L141"/>
      <c r="M141"/>
      <c r="N141"/>
      <c r="O141"/>
      <c r="P141"/>
      <c r="Q141"/>
      <c r="R141"/>
    </row>
    <row r="142" spans="1:18" x14ac:dyDescent="0.45">
      <c r="A142"/>
      <c r="B142"/>
      <c r="C142"/>
      <c r="D142"/>
      <c r="E142"/>
      <c r="F142"/>
      <c r="G142"/>
      <c r="H142"/>
      <c r="I142"/>
      <c r="J142"/>
      <c r="K142"/>
      <c r="L142"/>
      <c r="M142"/>
      <c r="N142"/>
      <c r="O142"/>
      <c r="P142"/>
      <c r="Q142"/>
      <c r="R142"/>
    </row>
    <row r="143" spans="1:18" x14ac:dyDescent="0.45">
      <c r="A143"/>
      <c r="B143"/>
      <c r="C143"/>
      <c r="D143"/>
      <c r="E143"/>
      <c r="F143"/>
      <c r="G143"/>
      <c r="H143"/>
      <c r="I143"/>
      <c r="J143"/>
      <c r="K143"/>
      <c r="L143"/>
      <c r="M143"/>
      <c r="N143"/>
      <c r="O143"/>
      <c r="P143"/>
      <c r="Q143"/>
      <c r="R143"/>
    </row>
    <row r="144" spans="1:18" x14ac:dyDescent="0.45">
      <c r="A144"/>
      <c r="B144"/>
      <c r="C144"/>
      <c r="D144"/>
      <c r="E144"/>
      <c r="F144"/>
      <c r="G144"/>
      <c r="H144"/>
      <c r="I144"/>
      <c r="J144"/>
      <c r="K144"/>
      <c r="L144"/>
      <c r="M144"/>
      <c r="N144"/>
      <c r="O144"/>
      <c r="P144"/>
      <c r="Q144"/>
      <c r="R144"/>
    </row>
    <row r="145" spans="1:18" x14ac:dyDescent="0.45">
      <c r="A145"/>
      <c r="B145"/>
      <c r="C145"/>
      <c r="D145"/>
      <c r="E145"/>
      <c r="F145"/>
      <c r="G145"/>
      <c r="H145"/>
      <c r="I145"/>
      <c r="J145"/>
      <c r="K145"/>
      <c r="L145"/>
      <c r="M145"/>
      <c r="N145"/>
      <c r="O145"/>
      <c r="P145"/>
      <c r="Q145"/>
      <c r="R145"/>
    </row>
    <row r="146" spans="1:18" x14ac:dyDescent="0.45">
      <c r="A146"/>
      <c r="B146"/>
      <c r="C146"/>
      <c r="D146"/>
      <c r="E146"/>
      <c r="F146"/>
      <c r="G146"/>
      <c r="H146"/>
      <c r="I146"/>
      <c r="J146"/>
      <c r="K146"/>
      <c r="L146"/>
      <c r="M146"/>
      <c r="N146"/>
      <c r="O146"/>
      <c r="P146"/>
      <c r="Q146"/>
      <c r="R146"/>
    </row>
    <row r="147" spans="1:18" x14ac:dyDescent="0.45">
      <c r="A147"/>
      <c r="B147"/>
      <c r="C147"/>
      <c r="D147"/>
      <c r="E147"/>
      <c r="F147"/>
      <c r="G147"/>
      <c r="H147"/>
      <c r="I147"/>
      <c r="J147"/>
      <c r="K147"/>
      <c r="L147"/>
      <c r="M147"/>
      <c r="N147"/>
      <c r="O147"/>
      <c r="P147"/>
      <c r="Q147"/>
      <c r="R147"/>
    </row>
    <row r="148" spans="1:18" x14ac:dyDescent="0.45">
      <c r="A148"/>
      <c r="B148"/>
      <c r="C148"/>
      <c r="D148"/>
      <c r="E148"/>
      <c r="F148"/>
      <c r="G148"/>
      <c r="H148"/>
      <c r="I148"/>
      <c r="J148"/>
      <c r="K148"/>
      <c r="L148"/>
      <c r="M148"/>
      <c r="N148"/>
      <c r="O148"/>
      <c r="P148"/>
      <c r="Q148"/>
      <c r="R148"/>
    </row>
    <row r="149" spans="1:18" x14ac:dyDescent="0.45">
      <c r="A149"/>
      <c r="B149"/>
      <c r="C149"/>
      <c r="D149"/>
      <c r="E149"/>
      <c r="F149"/>
      <c r="G149"/>
      <c r="H149"/>
      <c r="I149"/>
      <c r="J149"/>
      <c r="K149"/>
      <c r="L149"/>
      <c r="M149"/>
      <c r="N149"/>
      <c r="O149"/>
      <c r="P149"/>
      <c r="Q149"/>
      <c r="R149"/>
    </row>
    <row r="150" spans="1:18" x14ac:dyDescent="0.45">
      <c r="A150"/>
      <c r="B150"/>
      <c r="C150"/>
      <c r="D150"/>
      <c r="E150"/>
      <c r="F150"/>
      <c r="G150"/>
      <c r="H150"/>
      <c r="I150"/>
      <c r="J150"/>
      <c r="K150"/>
      <c r="L150"/>
      <c r="M150"/>
      <c r="N150"/>
      <c r="O150"/>
      <c r="P150"/>
      <c r="Q150"/>
      <c r="R150"/>
    </row>
    <row r="151" spans="1:18" x14ac:dyDescent="0.45">
      <c r="A151"/>
      <c r="B151"/>
      <c r="C151"/>
      <c r="D151"/>
      <c r="E151"/>
      <c r="F151"/>
      <c r="G151"/>
      <c r="H151"/>
      <c r="I151"/>
      <c r="J151"/>
      <c r="K151"/>
      <c r="L151"/>
      <c r="M151"/>
      <c r="N151"/>
      <c r="O151"/>
      <c r="P151"/>
      <c r="Q151"/>
      <c r="R151"/>
    </row>
    <row r="152" spans="1:18" x14ac:dyDescent="0.45">
      <c r="A152"/>
      <c r="B152"/>
      <c r="C152"/>
      <c r="D152"/>
      <c r="E152"/>
      <c r="F152"/>
      <c r="G152"/>
      <c r="H152"/>
      <c r="I152"/>
      <c r="J152"/>
      <c r="K152"/>
      <c r="L152"/>
      <c r="M152"/>
      <c r="N152"/>
      <c r="O152"/>
      <c r="P152"/>
      <c r="Q152"/>
      <c r="R152"/>
    </row>
    <row r="153" spans="1:18" x14ac:dyDescent="0.45">
      <c r="A153"/>
      <c r="B153"/>
      <c r="C153"/>
      <c r="D153"/>
      <c r="E153"/>
      <c r="F153"/>
      <c r="G153"/>
      <c r="H153"/>
      <c r="I153"/>
      <c r="J153"/>
      <c r="K153"/>
      <c r="L153"/>
      <c r="M153"/>
      <c r="N153"/>
      <c r="O153"/>
      <c r="P153"/>
      <c r="Q153"/>
      <c r="R153"/>
    </row>
    <row r="154" spans="1:18" x14ac:dyDescent="0.45">
      <c r="A154"/>
      <c r="B154"/>
      <c r="C154"/>
      <c r="D154"/>
      <c r="E154"/>
      <c r="F154"/>
      <c r="G154"/>
      <c r="H154"/>
      <c r="I154"/>
      <c r="J154"/>
      <c r="K154"/>
      <c r="L154"/>
      <c r="M154"/>
      <c r="N154"/>
      <c r="O154"/>
      <c r="P154"/>
      <c r="Q154"/>
      <c r="R154"/>
    </row>
    <row r="155" spans="1:18" x14ac:dyDescent="0.45">
      <c r="A155"/>
      <c r="B155"/>
      <c r="C155"/>
      <c r="D155"/>
      <c r="E155"/>
      <c r="F155"/>
      <c r="G155"/>
      <c r="H155"/>
      <c r="I155"/>
      <c r="J155"/>
      <c r="K155"/>
      <c r="L155"/>
      <c r="M155"/>
      <c r="N155"/>
      <c r="O155"/>
      <c r="P155"/>
      <c r="Q155"/>
      <c r="R155"/>
    </row>
    <row r="156" spans="1:18" x14ac:dyDescent="0.45">
      <c r="A156"/>
      <c r="B156"/>
      <c r="C156"/>
      <c r="D156"/>
      <c r="E156"/>
      <c r="F156"/>
      <c r="G156"/>
      <c r="H156"/>
      <c r="I156"/>
      <c r="J156"/>
      <c r="K156"/>
      <c r="L156"/>
      <c r="M156"/>
      <c r="N156"/>
      <c r="O156"/>
      <c r="P156"/>
      <c r="Q156"/>
      <c r="R156"/>
    </row>
    <row r="157" spans="1:18" x14ac:dyDescent="0.45">
      <c r="A157"/>
      <c r="B157"/>
      <c r="C157"/>
      <c r="D157"/>
      <c r="E157"/>
      <c r="F157"/>
      <c r="G157"/>
      <c r="H157"/>
      <c r="I157"/>
      <c r="J157"/>
      <c r="K157"/>
      <c r="L157"/>
      <c r="M157"/>
      <c r="N157"/>
      <c r="O157"/>
      <c r="P157"/>
      <c r="Q157"/>
      <c r="R157"/>
    </row>
    <row r="158" spans="1:18" x14ac:dyDescent="0.45">
      <c r="A158"/>
      <c r="B158"/>
      <c r="C158"/>
      <c r="D158"/>
      <c r="E158"/>
      <c r="F158"/>
      <c r="G158"/>
      <c r="H158"/>
      <c r="I158"/>
      <c r="J158"/>
      <c r="K158"/>
      <c r="L158"/>
      <c r="M158"/>
      <c r="N158"/>
      <c r="O158"/>
      <c r="P158"/>
      <c r="Q158"/>
      <c r="R158"/>
    </row>
    <row r="159" spans="1:18" x14ac:dyDescent="0.45">
      <c r="A159"/>
      <c r="B159"/>
      <c r="C159"/>
      <c r="D159"/>
      <c r="E159"/>
      <c r="F159"/>
      <c r="G159"/>
      <c r="H159"/>
      <c r="I159"/>
      <c r="J159"/>
      <c r="K159"/>
      <c r="L159"/>
      <c r="M159"/>
      <c r="N159"/>
      <c r="O159"/>
      <c r="P159"/>
      <c r="Q159"/>
      <c r="R159"/>
    </row>
    <row r="160" spans="1:18" x14ac:dyDescent="0.45">
      <c r="A160"/>
      <c r="B160"/>
      <c r="C160"/>
      <c r="D160"/>
      <c r="E160"/>
      <c r="F160"/>
      <c r="G160"/>
      <c r="H160"/>
      <c r="I160"/>
      <c r="J160"/>
      <c r="K160"/>
      <c r="L160"/>
      <c r="M160"/>
      <c r="N160"/>
      <c r="O160"/>
      <c r="P160"/>
      <c r="Q160"/>
      <c r="R160"/>
    </row>
    <row r="161" spans="1:18" x14ac:dyDescent="0.45">
      <c r="A161"/>
      <c r="B161"/>
      <c r="C161"/>
      <c r="D161"/>
      <c r="E161"/>
      <c r="F161"/>
      <c r="G161"/>
      <c r="H161"/>
      <c r="I161"/>
      <c r="J161"/>
      <c r="K161"/>
      <c r="L161"/>
      <c r="M161"/>
      <c r="N161"/>
      <c r="O161"/>
      <c r="P161"/>
      <c r="Q161"/>
      <c r="R161"/>
    </row>
    <row r="162" spans="1:18" x14ac:dyDescent="0.45">
      <c r="A162"/>
      <c r="B162"/>
      <c r="C162"/>
      <c r="D162"/>
      <c r="E162"/>
      <c r="F162"/>
      <c r="G162"/>
      <c r="H162"/>
      <c r="I162"/>
      <c r="J162"/>
      <c r="K162"/>
      <c r="L162"/>
      <c r="M162"/>
      <c r="N162"/>
      <c r="O162"/>
      <c r="P162"/>
      <c r="Q162"/>
      <c r="R162"/>
    </row>
    <row r="163" spans="1:18" x14ac:dyDescent="0.45">
      <c r="A163"/>
      <c r="B163"/>
      <c r="C163"/>
      <c r="D163"/>
      <c r="E163"/>
      <c r="F163"/>
      <c r="G163"/>
      <c r="H163"/>
      <c r="I163"/>
      <c r="J163"/>
      <c r="K163"/>
      <c r="L163"/>
      <c r="M163"/>
      <c r="N163"/>
      <c r="O163"/>
      <c r="P163"/>
      <c r="Q163"/>
      <c r="R163"/>
    </row>
    <row r="164" spans="1:18" x14ac:dyDescent="0.45">
      <c r="A164"/>
      <c r="B164"/>
      <c r="C164"/>
      <c r="D164"/>
      <c r="E164"/>
      <c r="F164"/>
      <c r="G164"/>
      <c r="H164"/>
      <c r="I164"/>
      <c r="J164"/>
      <c r="K164"/>
      <c r="L164"/>
      <c r="M164"/>
      <c r="N164"/>
      <c r="O164"/>
      <c r="P164"/>
      <c r="Q164"/>
      <c r="R164"/>
    </row>
    <row r="165" spans="1:18" x14ac:dyDescent="0.45">
      <c r="A165"/>
      <c r="B165"/>
      <c r="C165"/>
      <c r="D165"/>
      <c r="E165"/>
      <c r="F165"/>
      <c r="G165"/>
      <c r="H165"/>
      <c r="I165"/>
      <c r="J165"/>
      <c r="K165"/>
      <c r="L165"/>
      <c r="M165"/>
      <c r="N165"/>
      <c r="O165"/>
      <c r="P165"/>
      <c r="Q165"/>
      <c r="R165"/>
    </row>
    <row r="166" spans="1:18" x14ac:dyDescent="0.45">
      <c r="A166"/>
      <c r="B166"/>
      <c r="C166"/>
      <c r="D166"/>
      <c r="E166"/>
      <c r="F166"/>
      <c r="G166"/>
      <c r="H166"/>
      <c r="I166"/>
      <c r="J166"/>
      <c r="K166"/>
      <c r="L166"/>
      <c r="M166"/>
      <c r="N166"/>
      <c r="O166"/>
      <c r="P166"/>
      <c r="Q166"/>
      <c r="R166"/>
    </row>
    <row r="167" spans="1:18" x14ac:dyDescent="0.45">
      <c r="A167"/>
      <c r="B167"/>
      <c r="C167"/>
      <c r="D167"/>
      <c r="E167"/>
      <c r="F167"/>
      <c r="G167"/>
      <c r="H167"/>
      <c r="I167"/>
      <c r="J167"/>
      <c r="K167"/>
      <c r="L167"/>
      <c r="M167"/>
      <c r="N167"/>
      <c r="O167"/>
      <c r="P167"/>
      <c r="Q167"/>
      <c r="R167"/>
    </row>
    <row r="168" spans="1:18" x14ac:dyDescent="0.45">
      <c r="A168"/>
      <c r="B168"/>
      <c r="C168"/>
      <c r="D168"/>
      <c r="E168"/>
      <c r="F168"/>
      <c r="G168"/>
      <c r="H168"/>
      <c r="I168"/>
      <c r="J168"/>
      <c r="K168"/>
      <c r="L168"/>
      <c r="M168"/>
      <c r="N168"/>
      <c r="O168"/>
      <c r="P168"/>
      <c r="Q168"/>
      <c r="R168"/>
    </row>
    <row r="169" spans="1:18" x14ac:dyDescent="0.45">
      <c r="A169"/>
      <c r="B169"/>
      <c r="C169"/>
      <c r="D169"/>
      <c r="E169"/>
      <c r="F169"/>
      <c r="G169"/>
      <c r="H169"/>
      <c r="I169"/>
      <c r="J169"/>
      <c r="K169"/>
      <c r="L169"/>
      <c r="M169"/>
      <c r="N169"/>
      <c r="O169"/>
      <c r="P169"/>
      <c r="Q169"/>
      <c r="R169"/>
    </row>
    <row r="170" spans="1:18" x14ac:dyDescent="0.45">
      <c r="A170"/>
      <c r="B170"/>
      <c r="C170"/>
      <c r="D170"/>
      <c r="E170"/>
      <c r="F170"/>
      <c r="G170"/>
      <c r="H170"/>
      <c r="I170"/>
      <c r="J170"/>
      <c r="K170"/>
      <c r="L170"/>
      <c r="M170"/>
      <c r="N170"/>
      <c r="O170"/>
      <c r="P170"/>
      <c r="Q170"/>
      <c r="R170"/>
    </row>
    <row r="171" spans="1:18" x14ac:dyDescent="0.45">
      <c r="A171"/>
      <c r="B171"/>
      <c r="C171"/>
      <c r="D171"/>
      <c r="E171"/>
      <c r="F171"/>
      <c r="G171"/>
      <c r="H171"/>
      <c r="I171"/>
      <c r="J171"/>
      <c r="K171"/>
      <c r="L171"/>
      <c r="M171"/>
      <c r="N171"/>
      <c r="O171"/>
      <c r="P171"/>
      <c r="Q171"/>
      <c r="R171"/>
    </row>
    <row r="172" spans="1:18" x14ac:dyDescent="0.45">
      <c r="A172"/>
      <c r="B172"/>
      <c r="C172"/>
      <c r="D172"/>
      <c r="E172"/>
      <c r="F172"/>
      <c r="G172"/>
      <c r="H172"/>
      <c r="I172"/>
      <c r="J172"/>
      <c r="K172"/>
      <c r="L172"/>
      <c r="M172"/>
      <c r="N172"/>
      <c r="O172"/>
      <c r="P172"/>
      <c r="Q172"/>
      <c r="R172"/>
    </row>
    <row r="173" spans="1:18" x14ac:dyDescent="0.45">
      <c r="A173"/>
      <c r="B173"/>
      <c r="C173"/>
      <c r="D173"/>
      <c r="E173"/>
      <c r="F173"/>
      <c r="G173"/>
      <c r="H173"/>
      <c r="I173"/>
      <c r="J173"/>
      <c r="K173"/>
      <c r="L173"/>
      <c r="M173"/>
      <c r="N173"/>
      <c r="O173"/>
      <c r="P173"/>
      <c r="Q173"/>
      <c r="R173"/>
    </row>
    <row r="174" spans="1:18" x14ac:dyDescent="0.45">
      <c r="A174"/>
      <c r="B174"/>
      <c r="C174"/>
      <c r="D174"/>
      <c r="E174"/>
      <c r="F174"/>
      <c r="G174"/>
      <c r="H174"/>
      <c r="I174"/>
      <c r="J174"/>
      <c r="K174"/>
      <c r="L174"/>
      <c r="M174"/>
      <c r="N174"/>
      <c r="O174"/>
      <c r="P174"/>
      <c r="Q174"/>
      <c r="R174"/>
    </row>
    <row r="175" spans="1:18" x14ac:dyDescent="0.45">
      <c r="A175"/>
      <c r="B175"/>
      <c r="C175"/>
      <c r="D175"/>
      <c r="E175"/>
      <c r="F175"/>
      <c r="G175"/>
      <c r="H175"/>
      <c r="I175"/>
      <c r="J175"/>
      <c r="K175"/>
      <c r="L175"/>
      <c r="M175"/>
      <c r="N175"/>
      <c r="O175"/>
      <c r="P175"/>
      <c r="Q175"/>
      <c r="R175"/>
    </row>
    <row r="176" spans="1:18" x14ac:dyDescent="0.45">
      <c r="A176"/>
      <c r="B176"/>
      <c r="C176"/>
      <c r="D176"/>
      <c r="E176"/>
      <c r="F176"/>
      <c r="G176"/>
      <c r="H176"/>
      <c r="I176"/>
      <c r="J176"/>
      <c r="K176"/>
      <c r="L176"/>
      <c r="M176"/>
      <c r="N176"/>
      <c r="O176"/>
      <c r="P176"/>
      <c r="Q176"/>
      <c r="R176"/>
    </row>
    <row r="177" spans="1:18" x14ac:dyDescent="0.45">
      <c r="A177"/>
      <c r="B177"/>
      <c r="C177"/>
      <c r="D177"/>
      <c r="E177"/>
      <c r="F177"/>
      <c r="G177"/>
      <c r="H177"/>
      <c r="I177"/>
      <c r="J177"/>
      <c r="K177"/>
      <c r="L177"/>
      <c r="M177"/>
      <c r="N177"/>
      <c r="O177"/>
      <c r="P177"/>
      <c r="Q177"/>
      <c r="R177"/>
    </row>
    <row r="178" spans="1:18" x14ac:dyDescent="0.45">
      <c r="A178"/>
      <c r="B178"/>
      <c r="C178"/>
      <c r="D178"/>
      <c r="E178"/>
      <c r="F178"/>
      <c r="G178"/>
      <c r="H178"/>
      <c r="I178"/>
      <c r="J178"/>
      <c r="K178"/>
      <c r="L178"/>
      <c r="M178"/>
      <c r="N178"/>
      <c r="O178"/>
      <c r="P178"/>
      <c r="Q178"/>
      <c r="R178"/>
    </row>
    <row r="179" spans="1:18" x14ac:dyDescent="0.45">
      <c r="A179"/>
      <c r="B179"/>
      <c r="C179"/>
      <c r="D179"/>
      <c r="E179"/>
      <c r="F179"/>
      <c r="G179"/>
      <c r="H179"/>
      <c r="I179"/>
      <c r="J179"/>
      <c r="K179"/>
      <c r="L179"/>
      <c r="M179"/>
      <c r="N179"/>
      <c r="O179"/>
      <c r="P179"/>
      <c r="Q179"/>
      <c r="R179"/>
    </row>
    <row r="180" spans="1:18" x14ac:dyDescent="0.45">
      <c r="A180"/>
      <c r="B180"/>
      <c r="C180"/>
      <c r="D180"/>
      <c r="E180"/>
      <c r="F180"/>
      <c r="G180"/>
      <c r="H180"/>
      <c r="I180"/>
      <c r="J180"/>
      <c r="K180"/>
      <c r="L180"/>
      <c r="M180"/>
      <c r="N180"/>
      <c r="O180"/>
      <c r="P180"/>
      <c r="Q180"/>
      <c r="R180"/>
    </row>
    <row r="181" spans="1:18" x14ac:dyDescent="0.45">
      <c r="A181"/>
      <c r="B181"/>
      <c r="C181"/>
      <c r="D181"/>
      <c r="E181"/>
      <c r="F181"/>
      <c r="G181"/>
      <c r="H181"/>
      <c r="I181"/>
      <c r="J181"/>
      <c r="K181"/>
      <c r="L181"/>
      <c r="M181"/>
      <c r="N181"/>
      <c r="O181"/>
      <c r="P181"/>
      <c r="Q181"/>
      <c r="R181"/>
    </row>
    <row r="182" spans="1:18" x14ac:dyDescent="0.45">
      <c r="A182"/>
      <c r="B182"/>
      <c r="C182"/>
      <c r="D182"/>
      <c r="E182"/>
      <c r="F182"/>
      <c r="G182"/>
      <c r="H182"/>
      <c r="I182"/>
      <c r="J182"/>
      <c r="K182"/>
      <c r="L182"/>
      <c r="M182"/>
      <c r="N182"/>
      <c r="O182"/>
      <c r="P182"/>
      <c r="Q182"/>
      <c r="R182"/>
    </row>
    <row r="183" spans="1:18" x14ac:dyDescent="0.45">
      <c r="A183"/>
      <c r="B183"/>
      <c r="C183"/>
      <c r="D183"/>
      <c r="E183"/>
      <c r="F183"/>
      <c r="G183"/>
      <c r="H183"/>
      <c r="I183"/>
      <c r="J183"/>
      <c r="K183"/>
      <c r="L183"/>
      <c r="M183"/>
      <c r="N183"/>
      <c r="O183"/>
      <c r="P183"/>
      <c r="Q183"/>
      <c r="R183"/>
    </row>
    <row r="184" spans="1:18" x14ac:dyDescent="0.45">
      <c r="A184"/>
      <c r="B184"/>
      <c r="C184"/>
      <c r="D184"/>
      <c r="E184"/>
      <c r="F184"/>
      <c r="G184"/>
      <c r="H184"/>
      <c r="I184"/>
      <c r="J184"/>
      <c r="K184"/>
      <c r="L184"/>
      <c r="M184"/>
      <c r="N184"/>
      <c r="O184"/>
      <c r="P184"/>
      <c r="Q184"/>
      <c r="R184"/>
    </row>
    <row r="185" spans="1:18" x14ac:dyDescent="0.45">
      <c r="A185"/>
      <c r="B185"/>
      <c r="C185"/>
      <c r="D185"/>
      <c r="E185"/>
      <c r="F185"/>
      <c r="G185"/>
      <c r="H185"/>
      <c r="I185"/>
      <c r="J185"/>
      <c r="K185"/>
      <c r="L185"/>
      <c r="M185"/>
      <c r="N185"/>
      <c r="O185"/>
      <c r="P185"/>
      <c r="Q185"/>
      <c r="R185"/>
    </row>
    <row r="186" spans="1:18" x14ac:dyDescent="0.45">
      <c r="A186"/>
      <c r="B186"/>
      <c r="C186"/>
      <c r="D186"/>
      <c r="E186"/>
      <c r="F186"/>
      <c r="G186"/>
      <c r="H186"/>
      <c r="I186"/>
      <c r="J186"/>
      <c r="K186"/>
      <c r="L186"/>
      <c r="M186"/>
      <c r="N186"/>
      <c r="O186"/>
      <c r="P186"/>
      <c r="Q186"/>
      <c r="R186"/>
    </row>
    <row r="187" spans="1:18" x14ac:dyDescent="0.45">
      <c r="A187"/>
      <c r="B187"/>
      <c r="C187"/>
      <c r="D187"/>
      <c r="E187"/>
      <c r="F187"/>
      <c r="G187"/>
      <c r="H187"/>
      <c r="I187"/>
      <c r="J187"/>
      <c r="K187"/>
      <c r="L187"/>
      <c r="M187"/>
      <c r="N187"/>
      <c r="O187"/>
      <c r="P187"/>
      <c r="Q187"/>
      <c r="R187"/>
    </row>
    <row r="188" spans="1:18" x14ac:dyDescent="0.45">
      <c r="A188"/>
      <c r="B188"/>
      <c r="C188"/>
      <c r="D188"/>
      <c r="E188"/>
      <c r="F188"/>
      <c r="G188"/>
      <c r="H188"/>
      <c r="I188"/>
      <c r="J188"/>
      <c r="K188"/>
      <c r="L188"/>
      <c r="M188"/>
      <c r="N188"/>
      <c r="O188"/>
      <c r="P188"/>
      <c r="Q188"/>
      <c r="R188"/>
    </row>
    <row r="189" spans="1:18" x14ac:dyDescent="0.45">
      <c r="A189"/>
      <c r="B189"/>
      <c r="C189"/>
      <c r="D189"/>
      <c r="E189"/>
      <c r="F189"/>
      <c r="G189"/>
      <c r="H189"/>
      <c r="I189"/>
      <c r="J189"/>
      <c r="K189"/>
      <c r="L189"/>
      <c r="M189"/>
      <c r="N189"/>
      <c r="O189"/>
      <c r="P189"/>
      <c r="Q189"/>
      <c r="R189"/>
    </row>
    <row r="190" spans="1:18" x14ac:dyDescent="0.45">
      <c r="A190"/>
      <c r="B190"/>
      <c r="C190"/>
      <c r="D190"/>
      <c r="E190"/>
      <c r="F190"/>
      <c r="G190"/>
      <c r="H190"/>
      <c r="I190"/>
      <c r="J190"/>
      <c r="K190"/>
      <c r="L190"/>
      <c r="M190"/>
      <c r="N190"/>
      <c r="O190"/>
      <c r="P190"/>
      <c r="Q190"/>
      <c r="R190"/>
    </row>
    <row r="191" spans="1:18" x14ac:dyDescent="0.45">
      <c r="A191"/>
      <c r="B191"/>
      <c r="C191"/>
      <c r="D191"/>
      <c r="E191"/>
      <c r="F191"/>
      <c r="G191"/>
      <c r="H191"/>
      <c r="I191"/>
      <c r="J191"/>
      <c r="K191"/>
      <c r="L191"/>
      <c r="M191"/>
      <c r="N191"/>
      <c r="O191"/>
      <c r="P191"/>
      <c r="Q191"/>
      <c r="R191"/>
    </row>
    <row r="192" spans="1:18" x14ac:dyDescent="0.45">
      <c r="A192"/>
      <c r="B192"/>
      <c r="C192"/>
      <c r="D192"/>
      <c r="E192"/>
      <c r="F192"/>
      <c r="G192"/>
      <c r="H192"/>
      <c r="I192"/>
      <c r="J192"/>
      <c r="K192"/>
      <c r="L192"/>
      <c r="M192"/>
      <c r="N192"/>
      <c r="O192"/>
      <c r="P192"/>
      <c r="Q192"/>
      <c r="R192"/>
    </row>
    <row r="193" spans="1:18" x14ac:dyDescent="0.45">
      <c r="A193"/>
      <c r="B193"/>
      <c r="C193"/>
      <c r="D193"/>
      <c r="E193"/>
      <c r="F193"/>
      <c r="G193"/>
      <c r="H193"/>
      <c r="I193"/>
      <c r="J193"/>
      <c r="K193"/>
      <c r="L193"/>
      <c r="M193"/>
      <c r="N193"/>
      <c r="O193"/>
      <c r="P193"/>
      <c r="Q193"/>
      <c r="R193"/>
    </row>
    <row r="194" spans="1:18" x14ac:dyDescent="0.45">
      <c r="A194"/>
      <c r="B194"/>
      <c r="C194"/>
      <c r="D194"/>
      <c r="E194"/>
      <c r="F194"/>
      <c r="G194"/>
      <c r="H194"/>
      <c r="I194"/>
      <c r="J194"/>
      <c r="K194"/>
      <c r="L194"/>
      <c r="M194"/>
      <c r="N194"/>
      <c r="O194"/>
      <c r="P194"/>
      <c r="Q194"/>
      <c r="R194"/>
    </row>
    <row r="195" spans="1:18" x14ac:dyDescent="0.45">
      <c r="A195"/>
      <c r="B195"/>
      <c r="C195"/>
      <c r="D195"/>
      <c r="E195"/>
      <c r="F195"/>
      <c r="G195"/>
      <c r="H195"/>
      <c r="I195"/>
      <c r="J195"/>
      <c r="K195"/>
      <c r="L195"/>
      <c r="M195"/>
      <c r="N195"/>
      <c r="O195"/>
      <c r="P195"/>
      <c r="Q195"/>
      <c r="R195"/>
    </row>
    <row r="196" spans="1:18" x14ac:dyDescent="0.45">
      <c r="A196"/>
      <c r="B196"/>
      <c r="C196"/>
      <c r="D196"/>
      <c r="E196"/>
      <c r="F196"/>
      <c r="G196"/>
      <c r="H196"/>
      <c r="I196"/>
      <c r="J196"/>
      <c r="K196"/>
      <c r="L196"/>
      <c r="M196"/>
      <c r="N196"/>
      <c r="O196"/>
      <c r="P196"/>
      <c r="Q196"/>
      <c r="R196"/>
    </row>
    <row r="197" spans="1:18" x14ac:dyDescent="0.45">
      <c r="A197"/>
      <c r="B197"/>
      <c r="C197"/>
      <c r="D197"/>
      <c r="E197"/>
      <c r="F197"/>
      <c r="G197"/>
      <c r="H197"/>
      <c r="I197"/>
      <c r="J197"/>
      <c r="K197"/>
      <c r="L197"/>
      <c r="M197"/>
      <c r="N197"/>
      <c r="O197"/>
      <c r="P197"/>
      <c r="Q197"/>
      <c r="R197"/>
    </row>
    <row r="198" spans="1:18" x14ac:dyDescent="0.45">
      <c r="A198"/>
      <c r="B198"/>
      <c r="C198"/>
      <c r="D198"/>
      <c r="E198"/>
      <c r="F198"/>
      <c r="G198"/>
      <c r="H198"/>
      <c r="I198"/>
      <c r="J198"/>
      <c r="K198"/>
      <c r="L198"/>
      <c r="M198"/>
      <c r="N198"/>
      <c r="O198"/>
      <c r="P198"/>
      <c r="Q198"/>
      <c r="R198"/>
    </row>
    <row r="199" spans="1:18" x14ac:dyDescent="0.45">
      <c r="A199"/>
      <c r="B199"/>
      <c r="C199"/>
      <c r="D199"/>
      <c r="E199"/>
      <c r="F199"/>
      <c r="G199"/>
      <c r="H199"/>
      <c r="I199"/>
      <c r="J199"/>
      <c r="K199"/>
      <c r="L199"/>
      <c r="M199"/>
      <c r="N199"/>
      <c r="O199"/>
      <c r="P199"/>
      <c r="Q199"/>
      <c r="R199"/>
    </row>
    <row r="200" spans="1:18" x14ac:dyDescent="0.45">
      <c r="A200"/>
      <c r="B200"/>
      <c r="C200"/>
      <c r="D200"/>
      <c r="E200"/>
      <c r="F200"/>
      <c r="G200"/>
      <c r="H200"/>
      <c r="I200"/>
      <c r="J200"/>
      <c r="K200"/>
      <c r="L200"/>
      <c r="M200"/>
      <c r="N200"/>
      <c r="O200"/>
      <c r="P200"/>
      <c r="Q200"/>
      <c r="R200"/>
    </row>
    <row r="201" spans="1:18" x14ac:dyDescent="0.45">
      <c r="A201"/>
      <c r="B201"/>
      <c r="C201"/>
      <c r="D201"/>
      <c r="E201"/>
      <c r="F201"/>
      <c r="G201"/>
      <c r="H201"/>
      <c r="I201"/>
      <c r="J201"/>
      <c r="K201"/>
      <c r="L201"/>
      <c r="M201"/>
      <c r="N201"/>
      <c r="O201"/>
      <c r="P201"/>
      <c r="Q201"/>
      <c r="R201"/>
    </row>
    <row r="202" spans="1:18" x14ac:dyDescent="0.45">
      <c r="A202"/>
      <c r="B202"/>
      <c r="C202"/>
      <c r="D202"/>
      <c r="E202"/>
      <c r="F202"/>
      <c r="G202"/>
      <c r="H202"/>
      <c r="I202"/>
      <c r="J202"/>
      <c r="K202"/>
      <c r="L202"/>
      <c r="M202"/>
      <c r="N202"/>
      <c r="O202"/>
      <c r="P202"/>
      <c r="Q202"/>
      <c r="R202"/>
    </row>
    <row r="203" spans="1:18" x14ac:dyDescent="0.45">
      <c r="A203"/>
      <c r="B203"/>
      <c r="C203"/>
      <c r="D203"/>
      <c r="E203"/>
      <c r="F203"/>
      <c r="G203"/>
      <c r="H203"/>
      <c r="I203"/>
      <c r="J203"/>
      <c r="K203"/>
      <c r="L203"/>
      <c r="M203"/>
      <c r="N203"/>
      <c r="O203"/>
      <c r="P203"/>
      <c r="Q203"/>
      <c r="R203"/>
    </row>
    <row r="204" spans="1:18" x14ac:dyDescent="0.45">
      <c r="A204"/>
      <c r="B204"/>
      <c r="C204"/>
      <c r="D204"/>
      <c r="E204"/>
      <c r="F204"/>
      <c r="G204"/>
      <c r="H204"/>
      <c r="I204"/>
      <c r="J204"/>
      <c r="K204"/>
      <c r="L204"/>
      <c r="M204"/>
      <c r="N204"/>
      <c r="O204"/>
      <c r="P204"/>
      <c r="Q204"/>
      <c r="R204"/>
    </row>
    <row r="205" spans="1:18" x14ac:dyDescent="0.45">
      <c r="A205"/>
      <c r="B205"/>
      <c r="C205"/>
      <c r="D205"/>
      <c r="E205"/>
      <c r="F205"/>
      <c r="G205"/>
      <c r="H205"/>
      <c r="I205"/>
      <c r="J205"/>
      <c r="K205"/>
      <c r="L205"/>
      <c r="M205"/>
      <c r="N205"/>
      <c r="O205"/>
      <c r="P205"/>
      <c r="Q205"/>
      <c r="R205"/>
    </row>
    <row r="206" spans="1:18" x14ac:dyDescent="0.45">
      <c r="A206"/>
      <c r="B206"/>
      <c r="C206"/>
      <c r="D206"/>
      <c r="E206"/>
      <c r="F206"/>
      <c r="G206"/>
      <c r="H206"/>
      <c r="I206"/>
      <c r="J206"/>
      <c r="K206"/>
      <c r="L206"/>
      <c r="M206"/>
      <c r="N206"/>
      <c r="O206"/>
      <c r="P206"/>
      <c r="Q206"/>
      <c r="R206"/>
    </row>
    <row r="207" spans="1:18" x14ac:dyDescent="0.45">
      <c r="A207"/>
      <c r="B207"/>
      <c r="C207"/>
      <c r="D207"/>
      <c r="E207"/>
      <c r="F207"/>
      <c r="G207"/>
      <c r="H207"/>
      <c r="I207"/>
      <c r="J207"/>
      <c r="K207"/>
      <c r="L207"/>
      <c r="M207"/>
      <c r="N207"/>
      <c r="O207"/>
      <c r="P207"/>
      <c r="Q207"/>
      <c r="R207"/>
    </row>
    <row r="208" spans="1:18" x14ac:dyDescent="0.45">
      <c r="A208"/>
      <c r="B208"/>
      <c r="C208"/>
      <c r="D208"/>
      <c r="E208"/>
      <c r="F208"/>
      <c r="G208"/>
      <c r="H208"/>
      <c r="I208"/>
      <c r="J208"/>
      <c r="K208"/>
      <c r="L208"/>
      <c r="M208"/>
      <c r="N208"/>
      <c r="O208"/>
      <c r="P208"/>
      <c r="Q208"/>
      <c r="R208"/>
    </row>
    <row r="209" spans="1:18" x14ac:dyDescent="0.45">
      <c r="A209"/>
      <c r="B209"/>
      <c r="C209"/>
      <c r="D209"/>
      <c r="E209"/>
      <c r="F209"/>
      <c r="G209"/>
      <c r="H209"/>
      <c r="I209"/>
      <c r="J209"/>
      <c r="K209"/>
      <c r="L209"/>
      <c r="M209"/>
      <c r="N209"/>
      <c r="O209"/>
      <c r="P209"/>
      <c r="Q209"/>
      <c r="R209"/>
    </row>
    <row r="210" spans="1:18" x14ac:dyDescent="0.45">
      <c r="A210"/>
      <c r="B210"/>
      <c r="C210"/>
      <c r="D210"/>
      <c r="E210"/>
      <c r="F210"/>
      <c r="G210"/>
      <c r="H210"/>
      <c r="I210"/>
      <c r="J210"/>
      <c r="K210"/>
      <c r="L210"/>
      <c r="M210"/>
      <c r="N210"/>
      <c r="O210"/>
      <c r="P210"/>
      <c r="Q210"/>
      <c r="R210"/>
    </row>
    <row r="211" spans="1:18" x14ac:dyDescent="0.45">
      <c r="A211"/>
      <c r="B211"/>
      <c r="C211"/>
      <c r="D211"/>
      <c r="E211"/>
      <c r="F211"/>
      <c r="G211"/>
      <c r="H211"/>
      <c r="I211"/>
      <c r="J211"/>
      <c r="K211"/>
      <c r="L211"/>
      <c r="M211"/>
      <c r="N211"/>
      <c r="O211"/>
      <c r="P211"/>
      <c r="Q211"/>
      <c r="R211"/>
    </row>
    <row r="212" spans="1:18" x14ac:dyDescent="0.45">
      <c r="A212"/>
      <c r="B212"/>
      <c r="C212"/>
      <c r="D212"/>
      <c r="E212"/>
      <c r="F212"/>
      <c r="G212"/>
      <c r="H212"/>
      <c r="I212"/>
      <c r="J212"/>
      <c r="K212"/>
      <c r="L212"/>
      <c r="M212"/>
      <c r="N212"/>
      <c r="O212"/>
      <c r="P212"/>
      <c r="Q212"/>
      <c r="R212"/>
    </row>
    <row r="213" spans="1:18" x14ac:dyDescent="0.45">
      <c r="A213"/>
      <c r="B213"/>
      <c r="C213"/>
      <c r="D213"/>
      <c r="E213"/>
      <c r="F213"/>
      <c r="G213"/>
      <c r="H213"/>
      <c r="I213"/>
      <c r="J213"/>
      <c r="K213"/>
      <c r="L213"/>
      <c r="M213"/>
      <c r="N213"/>
      <c r="O213"/>
      <c r="P213"/>
      <c r="Q213"/>
      <c r="R213"/>
    </row>
    <row r="214" spans="1:18" x14ac:dyDescent="0.45">
      <c r="A214"/>
      <c r="B214"/>
      <c r="C214"/>
      <c r="D214"/>
      <c r="E214"/>
      <c r="F214"/>
      <c r="G214"/>
      <c r="H214"/>
      <c r="I214"/>
      <c r="J214"/>
      <c r="K214"/>
      <c r="L214"/>
      <c r="M214"/>
      <c r="N214"/>
      <c r="O214"/>
      <c r="P214"/>
      <c r="Q214"/>
      <c r="R214"/>
    </row>
    <row r="215" spans="1:18" x14ac:dyDescent="0.45">
      <c r="A215"/>
      <c r="B215"/>
      <c r="C215"/>
      <c r="D215"/>
      <c r="E215"/>
      <c r="F215"/>
      <c r="G215"/>
      <c r="H215"/>
      <c r="I215"/>
      <c r="J215"/>
      <c r="K215"/>
      <c r="L215"/>
      <c r="M215"/>
      <c r="N215"/>
      <c r="O215"/>
      <c r="P215"/>
      <c r="Q215"/>
      <c r="R215"/>
    </row>
    <row r="216" spans="1:18" x14ac:dyDescent="0.45">
      <c r="A216"/>
      <c r="B216"/>
      <c r="C216"/>
      <c r="D216"/>
      <c r="E216"/>
      <c r="F216"/>
      <c r="G216"/>
      <c r="H216"/>
      <c r="I216"/>
      <c r="J216"/>
      <c r="K216"/>
      <c r="L216"/>
      <c r="M216"/>
      <c r="N216"/>
      <c r="O216"/>
      <c r="P216"/>
      <c r="Q216"/>
      <c r="R216"/>
    </row>
    <row r="217" spans="1:18" x14ac:dyDescent="0.45">
      <c r="A217"/>
      <c r="B217"/>
      <c r="C217"/>
      <c r="D217"/>
      <c r="E217"/>
      <c r="F217"/>
      <c r="G217"/>
      <c r="H217"/>
      <c r="I217"/>
      <c r="J217"/>
      <c r="K217"/>
      <c r="L217"/>
      <c r="M217"/>
      <c r="N217"/>
      <c r="O217"/>
      <c r="P217"/>
      <c r="Q217"/>
      <c r="R217"/>
    </row>
    <row r="218" spans="1:18" x14ac:dyDescent="0.45">
      <c r="A218"/>
      <c r="B218"/>
      <c r="C218"/>
      <c r="D218"/>
      <c r="E218"/>
      <c r="F218"/>
      <c r="G218"/>
      <c r="H218"/>
      <c r="I218"/>
      <c r="J218"/>
      <c r="K218"/>
      <c r="L218"/>
      <c r="M218"/>
      <c r="N218"/>
      <c r="O218"/>
      <c r="P218"/>
      <c r="Q218"/>
      <c r="R218"/>
    </row>
    <row r="219" spans="1:18" x14ac:dyDescent="0.45">
      <c r="A219"/>
      <c r="B219"/>
      <c r="C219"/>
      <c r="D219"/>
      <c r="E219"/>
      <c r="F219"/>
      <c r="G219"/>
      <c r="H219"/>
      <c r="I219"/>
      <c r="J219"/>
      <c r="K219"/>
      <c r="L219"/>
      <c r="M219"/>
      <c r="N219"/>
      <c r="O219"/>
      <c r="P219"/>
      <c r="Q219"/>
      <c r="R219"/>
    </row>
    <row r="220" spans="1:18" x14ac:dyDescent="0.45">
      <c r="A220"/>
      <c r="B220"/>
      <c r="C220"/>
      <c r="D220"/>
      <c r="E220"/>
      <c r="F220"/>
      <c r="G220"/>
      <c r="H220"/>
      <c r="I220"/>
      <c r="J220"/>
      <c r="K220"/>
      <c r="L220"/>
      <c r="M220"/>
      <c r="N220"/>
      <c r="O220"/>
      <c r="P220"/>
      <c r="Q220"/>
      <c r="R220"/>
    </row>
    <row r="221" spans="1:18" x14ac:dyDescent="0.45">
      <c r="A221"/>
      <c r="B221"/>
      <c r="C221"/>
      <c r="D221"/>
      <c r="E221"/>
      <c r="F221"/>
      <c r="G221"/>
      <c r="H221"/>
      <c r="I221"/>
      <c r="J221"/>
      <c r="K221"/>
      <c r="L221"/>
      <c r="M221"/>
      <c r="N221"/>
      <c r="O221"/>
      <c r="P221"/>
      <c r="Q221"/>
      <c r="R221"/>
    </row>
    <row r="222" spans="1:18" x14ac:dyDescent="0.45">
      <c r="A222"/>
      <c r="B222"/>
      <c r="C222"/>
      <c r="D222"/>
      <c r="E222"/>
      <c r="F222"/>
      <c r="G222"/>
      <c r="H222"/>
      <c r="I222"/>
      <c r="J222"/>
      <c r="K222"/>
      <c r="L222"/>
      <c r="M222"/>
      <c r="N222"/>
      <c r="O222"/>
      <c r="P222"/>
      <c r="Q222"/>
      <c r="R222"/>
    </row>
    <row r="223" spans="1:18" x14ac:dyDescent="0.45">
      <c r="A223"/>
      <c r="B223"/>
      <c r="C223"/>
      <c r="D223"/>
      <c r="E223"/>
      <c r="F223"/>
      <c r="G223"/>
      <c r="H223"/>
      <c r="I223"/>
      <c r="J223"/>
      <c r="K223"/>
      <c r="L223"/>
      <c r="M223"/>
      <c r="N223"/>
      <c r="O223"/>
      <c r="P223"/>
      <c r="Q223"/>
      <c r="R223"/>
    </row>
    <row r="224" spans="1:18" x14ac:dyDescent="0.45">
      <c r="A224"/>
      <c r="B224"/>
      <c r="C224"/>
      <c r="D224"/>
      <c r="E224"/>
      <c r="F224"/>
      <c r="G224"/>
      <c r="H224"/>
      <c r="I224"/>
      <c r="J224"/>
      <c r="K224"/>
      <c r="L224"/>
      <c r="M224"/>
      <c r="N224"/>
      <c r="O224"/>
      <c r="P224"/>
      <c r="Q224"/>
      <c r="R224"/>
    </row>
    <row r="225" spans="1:18" x14ac:dyDescent="0.45">
      <c r="A225"/>
      <c r="B225"/>
      <c r="C225"/>
      <c r="D225"/>
      <c r="E225"/>
      <c r="F225"/>
      <c r="G225"/>
      <c r="H225"/>
      <c r="I225"/>
      <c r="J225"/>
      <c r="K225"/>
      <c r="L225"/>
      <c r="M225"/>
      <c r="N225"/>
      <c r="O225"/>
      <c r="P225"/>
      <c r="Q225"/>
      <c r="R225"/>
    </row>
    <row r="226" spans="1:18" x14ac:dyDescent="0.45">
      <c r="A226"/>
      <c r="B226"/>
      <c r="C226"/>
      <c r="D226"/>
      <c r="E226"/>
      <c r="F226"/>
      <c r="G226"/>
      <c r="H226"/>
      <c r="I226"/>
      <c r="J226"/>
      <c r="K226"/>
      <c r="L226"/>
      <c r="M226"/>
      <c r="N226"/>
      <c r="O226"/>
      <c r="P226"/>
      <c r="Q226"/>
      <c r="R226"/>
    </row>
    <row r="227" spans="1:18" x14ac:dyDescent="0.45">
      <c r="A227"/>
      <c r="B227"/>
      <c r="C227"/>
      <c r="D227"/>
      <c r="E227"/>
      <c r="F227"/>
      <c r="G227"/>
      <c r="H227"/>
      <c r="I227"/>
      <c r="J227"/>
      <c r="K227"/>
      <c r="L227"/>
      <c r="M227"/>
      <c r="N227"/>
      <c r="O227"/>
      <c r="P227"/>
      <c r="Q227"/>
      <c r="R227"/>
    </row>
    <row r="228" spans="1:18" x14ac:dyDescent="0.45">
      <c r="A228"/>
      <c r="B228"/>
      <c r="C228"/>
      <c r="D228"/>
      <c r="E228"/>
      <c r="F228"/>
      <c r="G228"/>
      <c r="H228"/>
      <c r="I228"/>
      <c r="J228"/>
      <c r="K228"/>
      <c r="L228"/>
      <c r="M228"/>
      <c r="N228"/>
      <c r="O228"/>
      <c r="P228"/>
      <c r="Q228"/>
      <c r="R228"/>
    </row>
    <row r="229" spans="1:18" x14ac:dyDescent="0.45">
      <c r="A229"/>
      <c r="B229"/>
      <c r="C229"/>
      <c r="D229"/>
      <c r="E229"/>
      <c r="F229"/>
      <c r="G229"/>
      <c r="H229"/>
      <c r="I229"/>
      <c r="J229"/>
      <c r="K229"/>
      <c r="L229"/>
      <c r="M229"/>
      <c r="N229"/>
      <c r="O229"/>
      <c r="P229"/>
      <c r="Q229"/>
      <c r="R229"/>
    </row>
    <row r="230" spans="1:18" x14ac:dyDescent="0.45">
      <c r="A230"/>
      <c r="B230"/>
      <c r="C230"/>
      <c r="D230"/>
      <c r="E230"/>
      <c r="F230"/>
      <c r="G230"/>
      <c r="H230"/>
      <c r="I230"/>
      <c r="J230"/>
      <c r="K230"/>
      <c r="L230"/>
      <c r="M230"/>
      <c r="N230"/>
      <c r="O230"/>
      <c r="P230"/>
      <c r="Q230"/>
      <c r="R230"/>
    </row>
    <row r="231" spans="1:18" x14ac:dyDescent="0.45">
      <c r="A231"/>
      <c r="B231"/>
      <c r="C231"/>
      <c r="D231"/>
      <c r="E231"/>
      <c r="F231"/>
      <c r="G231"/>
      <c r="H231"/>
      <c r="I231"/>
      <c r="J231"/>
      <c r="K231"/>
      <c r="L231"/>
      <c r="M231"/>
      <c r="N231"/>
      <c r="O231"/>
      <c r="P231"/>
      <c r="Q231"/>
      <c r="R231"/>
    </row>
    <row r="232" spans="1:18" x14ac:dyDescent="0.45">
      <c r="A232"/>
      <c r="B232"/>
      <c r="C232"/>
      <c r="D232"/>
      <c r="E232"/>
      <c r="F232"/>
      <c r="G232"/>
      <c r="H232"/>
      <c r="I232"/>
      <c r="J232"/>
      <c r="K232"/>
      <c r="L232"/>
      <c r="M232"/>
      <c r="N232"/>
      <c r="O232"/>
      <c r="P232"/>
      <c r="Q232"/>
      <c r="R232"/>
    </row>
    <row r="233" spans="1:18" x14ac:dyDescent="0.45">
      <c r="A233"/>
      <c r="B233"/>
      <c r="C233"/>
      <c r="D233"/>
      <c r="E233"/>
      <c r="F233"/>
      <c r="G233"/>
      <c r="H233"/>
      <c r="I233"/>
      <c r="J233"/>
      <c r="K233"/>
      <c r="L233"/>
      <c r="M233"/>
      <c r="N233"/>
      <c r="O233"/>
      <c r="P233"/>
      <c r="Q233"/>
      <c r="R233"/>
    </row>
    <row r="234" spans="1:18" x14ac:dyDescent="0.45">
      <c r="A234"/>
      <c r="B234"/>
      <c r="C234"/>
      <c r="D234"/>
      <c r="E234"/>
      <c r="F234"/>
      <c r="G234"/>
      <c r="H234"/>
      <c r="I234"/>
      <c r="J234"/>
      <c r="K234"/>
      <c r="L234"/>
      <c r="M234"/>
      <c r="N234"/>
      <c r="O234"/>
      <c r="P234"/>
      <c r="Q234"/>
      <c r="R234"/>
    </row>
    <row r="235" spans="1:18" x14ac:dyDescent="0.45">
      <c r="A235"/>
      <c r="B235"/>
      <c r="C235"/>
      <c r="D235"/>
      <c r="E235"/>
      <c r="F235"/>
      <c r="G235"/>
      <c r="H235"/>
      <c r="I235"/>
      <c r="J235"/>
      <c r="K235"/>
      <c r="L235"/>
      <c r="M235"/>
      <c r="N235"/>
      <c r="O235"/>
      <c r="P235"/>
      <c r="Q235"/>
      <c r="R235"/>
    </row>
    <row r="236" spans="1:18" x14ac:dyDescent="0.45">
      <c r="A236"/>
      <c r="B236"/>
      <c r="C236"/>
      <c r="D236"/>
      <c r="E236"/>
      <c r="F236"/>
      <c r="G236"/>
      <c r="H236"/>
      <c r="I236"/>
      <c r="J236"/>
      <c r="K236"/>
      <c r="L236"/>
      <c r="M236"/>
      <c r="N236"/>
      <c r="O236"/>
      <c r="P236"/>
      <c r="Q236"/>
      <c r="R236"/>
    </row>
    <row r="237" spans="1:18" x14ac:dyDescent="0.45">
      <c r="A237"/>
      <c r="B237"/>
      <c r="C237"/>
      <c r="D237"/>
      <c r="E237"/>
      <c r="F237"/>
      <c r="G237"/>
      <c r="H237"/>
      <c r="I237"/>
      <c r="J237"/>
      <c r="K237"/>
      <c r="L237"/>
      <c r="M237"/>
      <c r="N237"/>
      <c r="O237"/>
      <c r="P237"/>
      <c r="Q237"/>
      <c r="R237"/>
    </row>
    <row r="238" spans="1:18" x14ac:dyDescent="0.45">
      <c r="A238"/>
      <c r="B238"/>
      <c r="C238"/>
      <c r="D238"/>
      <c r="E238"/>
      <c r="F238"/>
      <c r="G238"/>
      <c r="H238"/>
      <c r="I238"/>
      <c r="J238"/>
      <c r="K238"/>
      <c r="L238"/>
      <c r="M238"/>
      <c r="N238"/>
      <c r="O238"/>
      <c r="P238"/>
      <c r="Q238"/>
      <c r="R238"/>
    </row>
    <row r="239" spans="1:18" x14ac:dyDescent="0.45">
      <c r="A239"/>
      <c r="B239"/>
      <c r="C239"/>
      <c r="D239"/>
      <c r="E239"/>
      <c r="F239"/>
      <c r="G239"/>
      <c r="H239"/>
      <c r="I239"/>
      <c r="J239"/>
      <c r="K239"/>
      <c r="L239"/>
      <c r="M239"/>
      <c r="N239"/>
      <c r="O239"/>
      <c r="P239"/>
      <c r="Q239"/>
      <c r="R239"/>
    </row>
    <row r="240" spans="1:18" x14ac:dyDescent="0.45">
      <c r="A240"/>
      <c r="B240"/>
      <c r="C240"/>
      <c r="D240"/>
      <c r="E240"/>
      <c r="F240"/>
      <c r="G240"/>
      <c r="H240"/>
      <c r="I240"/>
      <c r="J240"/>
      <c r="K240"/>
      <c r="L240"/>
      <c r="M240"/>
      <c r="N240"/>
      <c r="O240"/>
      <c r="P240"/>
      <c r="Q240"/>
      <c r="R240"/>
    </row>
    <row r="241" spans="1:18" x14ac:dyDescent="0.45">
      <c r="A241"/>
      <c r="B241"/>
      <c r="C241"/>
      <c r="D241"/>
      <c r="E241"/>
      <c r="F241"/>
      <c r="G241"/>
      <c r="H241"/>
      <c r="I241"/>
      <c r="J241"/>
      <c r="K241"/>
      <c r="L241"/>
      <c r="M241"/>
      <c r="N241"/>
      <c r="O241"/>
      <c r="P241"/>
      <c r="Q241"/>
      <c r="R241"/>
    </row>
    <row r="242" spans="1:18" x14ac:dyDescent="0.45">
      <c r="A242"/>
      <c r="B242"/>
      <c r="C242"/>
      <c r="D242"/>
      <c r="E242"/>
      <c r="F242"/>
      <c r="G242"/>
      <c r="H242"/>
      <c r="I242"/>
      <c r="J242"/>
      <c r="K242"/>
      <c r="L242"/>
      <c r="M242"/>
      <c r="N242"/>
      <c r="O242"/>
      <c r="P242"/>
      <c r="Q242"/>
      <c r="R242"/>
    </row>
    <row r="243" spans="1:18" x14ac:dyDescent="0.45">
      <c r="A243"/>
      <c r="B243"/>
      <c r="C243"/>
      <c r="D243"/>
      <c r="E243"/>
      <c r="F243"/>
      <c r="G243"/>
      <c r="H243"/>
      <c r="I243"/>
      <c r="J243"/>
      <c r="K243"/>
      <c r="L243"/>
      <c r="M243"/>
      <c r="N243"/>
      <c r="O243"/>
      <c r="P243"/>
      <c r="Q243"/>
      <c r="R243"/>
    </row>
    <row r="244" spans="1:18" x14ac:dyDescent="0.45">
      <c r="A244"/>
      <c r="B244"/>
      <c r="C244"/>
      <c r="D244"/>
      <c r="E244"/>
      <c r="F244"/>
      <c r="G244"/>
      <c r="H244"/>
      <c r="I244"/>
      <c r="J244"/>
      <c r="K244"/>
      <c r="L244"/>
      <c r="M244"/>
      <c r="N244"/>
      <c r="O244"/>
      <c r="P244"/>
      <c r="Q244"/>
      <c r="R244"/>
    </row>
    <row r="245" spans="1:18" x14ac:dyDescent="0.45">
      <c r="A245"/>
      <c r="B245"/>
      <c r="C245"/>
      <c r="D245"/>
      <c r="E245"/>
      <c r="F245"/>
      <c r="G245"/>
      <c r="H245"/>
      <c r="I245"/>
      <c r="J245"/>
      <c r="K245"/>
      <c r="L245"/>
      <c r="M245"/>
      <c r="N245"/>
      <c r="O245"/>
      <c r="P245"/>
      <c r="Q245"/>
      <c r="R245"/>
    </row>
    <row r="246" spans="1:18" x14ac:dyDescent="0.45">
      <c r="A246"/>
      <c r="B246"/>
      <c r="C246"/>
      <c r="D246"/>
      <c r="E246"/>
      <c r="F246"/>
      <c r="G246"/>
      <c r="H246"/>
      <c r="I246"/>
      <c r="J246"/>
      <c r="K246"/>
      <c r="L246"/>
      <c r="M246"/>
      <c r="N246"/>
      <c r="O246"/>
      <c r="P246"/>
      <c r="Q246"/>
      <c r="R246"/>
    </row>
    <row r="247" spans="1:18" x14ac:dyDescent="0.45">
      <c r="A247"/>
      <c r="B247"/>
      <c r="C247"/>
      <c r="D247"/>
      <c r="E247"/>
      <c r="F247"/>
      <c r="G247"/>
      <c r="H247"/>
      <c r="I247"/>
      <c r="J247"/>
      <c r="K247"/>
      <c r="L247"/>
      <c r="M247"/>
      <c r="N247"/>
      <c r="O247"/>
      <c r="P247"/>
      <c r="Q247"/>
      <c r="R247"/>
    </row>
    <row r="248" spans="1:18" x14ac:dyDescent="0.45">
      <c r="A248"/>
      <c r="B248"/>
      <c r="C248"/>
      <c r="D248"/>
      <c r="E248"/>
      <c r="F248"/>
      <c r="G248"/>
      <c r="H248"/>
      <c r="I248"/>
      <c r="J248"/>
      <c r="K248"/>
      <c r="L248"/>
      <c r="M248"/>
      <c r="N248"/>
      <c r="O248"/>
      <c r="P248"/>
      <c r="Q248"/>
      <c r="R248"/>
    </row>
    <row r="249" spans="1:18" x14ac:dyDescent="0.45">
      <c r="A249"/>
      <c r="B249"/>
      <c r="C249"/>
      <c r="D249"/>
      <c r="E249"/>
      <c r="F249"/>
      <c r="G249"/>
      <c r="H249"/>
      <c r="I249"/>
      <c r="J249"/>
      <c r="K249"/>
      <c r="L249"/>
      <c r="M249"/>
      <c r="N249"/>
      <c r="O249"/>
      <c r="P249"/>
      <c r="Q249"/>
      <c r="R249"/>
    </row>
    <row r="250" spans="1:18" x14ac:dyDescent="0.45">
      <c r="A250"/>
      <c r="B250"/>
      <c r="C250"/>
      <c r="D250"/>
      <c r="E250"/>
      <c r="F250"/>
      <c r="G250"/>
      <c r="H250"/>
      <c r="I250"/>
      <c r="J250"/>
      <c r="K250"/>
      <c r="L250"/>
      <c r="M250"/>
      <c r="N250"/>
      <c r="O250"/>
      <c r="P250"/>
      <c r="Q250"/>
      <c r="R250"/>
    </row>
    <row r="251" spans="1:18" x14ac:dyDescent="0.45">
      <c r="A251"/>
      <c r="B251"/>
      <c r="C251"/>
      <c r="D251"/>
      <c r="E251"/>
      <c r="F251"/>
      <c r="G251"/>
      <c r="H251"/>
      <c r="I251"/>
      <c r="J251"/>
      <c r="K251"/>
      <c r="L251"/>
      <c r="M251"/>
      <c r="N251"/>
      <c r="O251"/>
      <c r="P251"/>
      <c r="Q251"/>
      <c r="R251"/>
    </row>
    <row r="252" spans="1:18" x14ac:dyDescent="0.45">
      <c r="A252"/>
      <c r="B252"/>
      <c r="C252"/>
      <c r="D252"/>
      <c r="E252"/>
      <c r="F252"/>
      <c r="G252"/>
      <c r="H252"/>
      <c r="I252"/>
      <c r="J252"/>
      <c r="K252"/>
      <c r="L252"/>
      <c r="M252"/>
      <c r="N252"/>
      <c r="O252"/>
      <c r="P252"/>
      <c r="Q252"/>
      <c r="R252"/>
    </row>
    <row r="253" spans="1:18" x14ac:dyDescent="0.45">
      <c r="A253"/>
      <c r="B253"/>
      <c r="C253"/>
      <c r="D253"/>
      <c r="E253"/>
      <c r="F253"/>
      <c r="G253"/>
      <c r="H253"/>
      <c r="I253"/>
      <c r="J253"/>
      <c r="K253"/>
      <c r="L253"/>
      <c r="M253"/>
      <c r="N253"/>
      <c r="O253"/>
      <c r="P253"/>
      <c r="Q253"/>
      <c r="R253"/>
    </row>
    <row r="254" spans="1:18" x14ac:dyDescent="0.45">
      <c r="A254"/>
      <c r="B254"/>
      <c r="C254"/>
      <c r="D254"/>
      <c r="E254"/>
      <c r="F254"/>
      <c r="G254"/>
      <c r="H254"/>
      <c r="I254"/>
      <c r="J254"/>
      <c r="K254"/>
      <c r="L254"/>
      <c r="M254"/>
      <c r="N254"/>
      <c r="O254"/>
      <c r="P254"/>
      <c r="Q254"/>
      <c r="R254"/>
    </row>
    <row r="255" spans="1:18" x14ac:dyDescent="0.45">
      <c r="A255"/>
      <c r="B255"/>
      <c r="C255"/>
      <c r="D255"/>
      <c r="E255"/>
      <c r="F255"/>
      <c r="G255"/>
      <c r="H255"/>
      <c r="I255"/>
      <c r="J255"/>
      <c r="K255"/>
      <c r="L255"/>
      <c r="M255"/>
      <c r="N255"/>
      <c r="O255"/>
      <c r="P255"/>
      <c r="Q255"/>
      <c r="R255"/>
    </row>
    <row r="256" spans="1:18" x14ac:dyDescent="0.45">
      <c r="A256"/>
      <c r="B256"/>
      <c r="C256"/>
      <c r="D256"/>
      <c r="E256"/>
      <c r="F256"/>
      <c r="G256"/>
      <c r="H256"/>
      <c r="I256"/>
      <c r="J256"/>
      <c r="K256"/>
      <c r="L256"/>
      <c r="M256"/>
      <c r="N256"/>
      <c r="O256"/>
      <c r="P256"/>
      <c r="Q256"/>
      <c r="R256"/>
    </row>
    <row r="257" spans="1:18" x14ac:dyDescent="0.45">
      <c r="A257"/>
      <c r="B257"/>
      <c r="C257"/>
      <c r="D257"/>
      <c r="E257"/>
      <c r="F257"/>
      <c r="G257"/>
      <c r="H257"/>
      <c r="I257"/>
      <c r="J257"/>
      <c r="K257"/>
      <c r="L257"/>
      <c r="M257"/>
      <c r="N257"/>
      <c r="O257"/>
      <c r="P257"/>
      <c r="Q257"/>
      <c r="R257"/>
    </row>
    <row r="258" spans="1:18" x14ac:dyDescent="0.45">
      <c r="A258"/>
      <c r="B258"/>
      <c r="C258"/>
      <c r="D258"/>
      <c r="E258"/>
      <c r="F258"/>
      <c r="G258"/>
      <c r="H258"/>
      <c r="I258"/>
      <c r="J258"/>
      <c r="K258"/>
      <c r="L258"/>
      <c r="M258"/>
      <c r="N258"/>
      <c r="O258"/>
      <c r="P258"/>
      <c r="Q258"/>
      <c r="R258"/>
    </row>
    <row r="259" spans="1:18" x14ac:dyDescent="0.45">
      <c r="A259"/>
      <c r="B259"/>
      <c r="C259"/>
      <c r="D259"/>
      <c r="E259"/>
      <c r="F259"/>
      <c r="G259"/>
      <c r="H259"/>
      <c r="I259"/>
      <c r="J259"/>
      <c r="K259"/>
      <c r="L259"/>
      <c r="M259"/>
      <c r="N259"/>
      <c r="O259"/>
      <c r="P259"/>
      <c r="Q259"/>
      <c r="R259"/>
    </row>
    <row r="260" spans="1:18" x14ac:dyDescent="0.45">
      <c r="A260"/>
      <c r="B260"/>
      <c r="C260"/>
      <c r="D260"/>
      <c r="E260"/>
      <c r="F260"/>
      <c r="G260"/>
      <c r="H260"/>
      <c r="I260"/>
      <c r="J260"/>
      <c r="K260"/>
      <c r="L260"/>
      <c r="M260"/>
      <c r="N260"/>
      <c r="O260"/>
      <c r="P260"/>
      <c r="Q260"/>
      <c r="R260"/>
    </row>
    <row r="261" spans="1:18" x14ac:dyDescent="0.45">
      <c r="A261" s="2"/>
      <c r="B261" s="2"/>
      <c r="C261" s="2"/>
      <c r="D261" s="2"/>
      <c r="E261" s="2"/>
      <c r="F261" s="2"/>
      <c r="G261" s="2"/>
      <c r="H261" s="2"/>
      <c r="I261" s="2"/>
      <c r="J261" s="2"/>
      <c r="K261" s="2"/>
      <c r="L261" s="2"/>
      <c r="M261"/>
      <c r="N261"/>
      <c r="O261"/>
      <c r="P261"/>
    </row>
    <row r="262" spans="1:18" x14ac:dyDescent="0.45">
      <c r="A262" s="2"/>
      <c r="B262" s="2"/>
      <c r="C262" s="2"/>
      <c r="D262" s="2"/>
      <c r="E262" s="2"/>
      <c r="F262" s="2"/>
      <c r="G262" s="2"/>
      <c r="H262" s="2"/>
      <c r="I262" s="2"/>
      <c r="J262" s="2"/>
      <c r="K262" s="2"/>
      <c r="L262" s="2"/>
      <c r="M262"/>
      <c r="N262"/>
      <c r="O262"/>
      <c r="P262"/>
    </row>
    <row r="263" spans="1:18" x14ac:dyDescent="0.45">
      <c r="A263" s="2"/>
      <c r="B263" s="2"/>
      <c r="C263" s="2"/>
      <c r="D263" s="2"/>
      <c r="E263" s="2"/>
      <c r="F263" s="2"/>
      <c r="G263" s="2"/>
      <c r="H263" s="2"/>
      <c r="I263" s="2"/>
      <c r="J263" s="2"/>
      <c r="K263" s="2"/>
      <c r="L263" s="2"/>
      <c r="M263"/>
      <c r="N263"/>
      <c r="O263"/>
      <c r="P263"/>
    </row>
    <row r="264" spans="1:18" x14ac:dyDescent="0.45">
      <c r="A264" s="2"/>
      <c r="B264" s="2"/>
      <c r="C264" s="2"/>
      <c r="D264" s="2"/>
      <c r="E264" s="2"/>
      <c r="F264" s="2"/>
      <c r="G264" s="2"/>
      <c r="H264" s="2"/>
      <c r="I264" s="2"/>
      <c r="J264" s="2"/>
      <c r="K264" s="2"/>
      <c r="L264" s="2"/>
      <c r="M264"/>
      <c r="N264"/>
      <c r="O264"/>
      <c r="P264"/>
    </row>
    <row r="265" spans="1:18" x14ac:dyDescent="0.45">
      <c r="A265" s="2"/>
      <c r="B265" s="2"/>
      <c r="C265" s="2"/>
      <c r="D265" s="2"/>
      <c r="E265" s="2"/>
      <c r="F265" s="2"/>
      <c r="G265" s="2"/>
      <c r="H265" s="2"/>
      <c r="I265" s="2"/>
      <c r="J265" s="2"/>
      <c r="K265" s="2"/>
      <c r="L265" s="2"/>
      <c r="M265"/>
      <c r="N265"/>
      <c r="O265"/>
      <c r="P265"/>
    </row>
    <row r="266" spans="1:18" x14ac:dyDescent="0.45">
      <c r="A266" s="2"/>
      <c r="B266" s="2"/>
      <c r="C266" s="2"/>
      <c r="D266" s="2"/>
      <c r="E266" s="2"/>
      <c r="F266" s="2"/>
      <c r="G266" s="2"/>
      <c r="H266" s="2"/>
      <c r="I266" s="2"/>
      <c r="J266" s="2"/>
      <c r="K266" s="2"/>
      <c r="L266" s="2"/>
      <c r="M266"/>
      <c r="N266"/>
      <c r="O266"/>
      <c r="P266"/>
    </row>
    <row r="267" spans="1:18" x14ac:dyDescent="0.45">
      <c r="A267" s="2"/>
      <c r="B267" s="2"/>
      <c r="C267" s="2"/>
      <c r="D267" s="2"/>
      <c r="E267" s="2"/>
      <c r="F267" s="2"/>
      <c r="G267" s="2"/>
      <c r="H267" s="2"/>
      <c r="I267" s="2"/>
      <c r="J267" s="2"/>
      <c r="K267" s="2"/>
      <c r="L267" s="2"/>
      <c r="M267"/>
      <c r="N267"/>
      <c r="O267"/>
      <c r="P267"/>
    </row>
    <row r="268" spans="1:18" x14ac:dyDescent="0.45">
      <c r="A268" s="2"/>
      <c r="B268" s="2"/>
      <c r="C268" s="2"/>
      <c r="D268" s="2"/>
      <c r="E268" s="2"/>
      <c r="F268" s="2"/>
      <c r="G268" s="2"/>
      <c r="H268" s="2"/>
      <c r="I268" s="2"/>
      <c r="J268" s="2"/>
      <c r="K268" s="2"/>
      <c r="L268" s="2"/>
      <c r="M268"/>
      <c r="N268"/>
      <c r="O268"/>
      <c r="P268"/>
    </row>
    <row r="269" spans="1:18" x14ac:dyDescent="0.45">
      <c r="A269" s="2"/>
      <c r="B269" s="2"/>
      <c r="C269" s="2"/>
      <c r="D269" s="2"/>
      <c r="E269" s="2"/>
      <c r="F269" s="2"/>
      <c r="G269" s="2"/>
      <c r="H269" s="2"/>
      <c r="I269" s="2"/>
      <c r="J269" s="2"/>
      <c r="K269" s="2"/>
      <c r="L269" s="2"/>
      <c r="M269"/>
      <c r="N269"/>
      <c r="O269"/>
      <c r="P269"/>
    </row>
    <row r="270" spans="1:18" x14ac:dyDescent="0.45">
      <c r="A270" s="2"/>
      <c r="B270" s="2"/>
      <c r="C270" s="2"/>
      <c r="D270" s="2"/>
      <c r="E270" s="2"/>
      <c r="F270" s="2"/>
      <c r="G270" s="2"/>
      <c r="H270" s="2"/>
      <c r="I270" s="2"/>
      <c r="J270" s="2"/>
      <c r="K270" s="2"/>
      <c r="L270" s="2"/>
      <c r="M270"/>
      <c r="N270"/>
      <c r="O270"/>
      <c r="P270"/>
    </row>
    <row r="271" spans="1:18" x14ac:dyDescent="0.45">
      <c r="A271" s="2"/>
      <c r="B271" s="2"/>
      <c r="C271" s="2"/>
      <c r="D271" s="2"/>
      <c r="E271" s="2"/>
      <c r="F271" s="2"/>
      <c r="G271" s="2"/>
      <c r="H271" s="2"/>
      <c r="I271" s="2"/>
      <c r="J271" s="2"/>
      <c r="K271" s="2"/>
      <c r="L271" s="2"/>
      <c r="M271"/>
      <c r="N271"/>
      <c r="O271"/>
      <c r="P271"/>
    </row>
    <row r="272" spans="1:18" x14ac:dyDescent="0.45">
      <c r="A272" s="2"/>
      <c r="B272" s="2"/>
      <c r="C272" s="2"/>
      <c r="D272" s="2"/>
      <c r="E272" s="2"/>
      <c r="F272" s="2"/>
      <c r="G272" s="2"/>
      <c r="H272" s="2"/>
      <c r="I272" s="2"/>
      <c r="J272" s="2"/>
      <c r="K272" s="2"/>
      <c r="L272" s="2"/>
      <c r="M272"/>
      <c r="N272"/>
      <c r="O272"/>
      <c r="P272"/>
    </row>
    <row r="273" spans="1:16" x14ac:dyDescent="0.45">
      <c r="A273" s="2"/>
      <c r="B273" s="2"/>
      <c r="C273" s="2"/>
      <c r="D273" s="2"/>
      <c r="E273" s="2"/>
      <c r="F273" s="2"/>
      <c r="G273" s="2"/>
      <c r="H273" s="2"/>
      <c r="I273" s="2"/>
      <c r="J273" s="2"/>
      <c r="K273" s="2"/>
      <c r="L273" s="2"/>
      <c r="M273"/>
      <c r="N273"/>
      <c r="O273"/>
      <c r="P273"/>
    </row>
    <row r="274" spans="1:16" x14ac:dyDescent="0.45">
      <c r="A274" s="2"/>
      <c r="B274" s="2"/>
      <c r="C274" s="2"/>
      <c r="D274" s="2"/>
      <c r="E274" s="2"/>
      <c r="F274" s="2"/>
      <c r="G274" s="2"/>
      <c r="H274" s="2"/>
      <c r="I274" s="2"/>
      <c r="J274" s="2"/>
      <c r="K274" s="2"/>
      <c r="L274" s="2"/>
      <c r="M274"/>
      <c r="N274"/>
      <c r="O274"/>
      <c r="P274"/>
    </row>
    <row r="275" spans="1:16" x14ac:dyDescent="0.45">
      <c r="A275" s="2"/>
      <c r="B275" s="2"/>
      <c r="C275" s="2"/>
      <c r="D275" s="2"/>
      <c r="E275" s="2"/>
      <c r="F275" s="2"/>
      <c r="G275" s="2"/>
      <c r="H275" s="2"/>
      <c r="I275" s="2"/>
      <c r="J275" s="2"/>
      <c r="K275" s="2"/>
      <c r="L275" s="2"/>
      <c r="M275"/>
      <c r="N275"/>
      <c r="O275"/>
      <c r="P275"/>
    </row>
    <row r="276" spans="1:16" x14ac:dyDescent="0.45">
      <c r="A276" s="2"/>
      <c r="B276" s="2"/>
      <c r="C276" s="2"/>
      <c r="D276" s="2"/>
      <c r="E276" s="2"/>
      <c r="F276" s="2"/>
      <c r="G276" s="2"/>
      <c r="H276" s="2"/>
      <c r="I276" s="2"/>
      <c r="J276" s="2"/>
      <c r="K276" s="2"/>
      <c r="L276" s="2"/>
      <c r="M276"/>
      <c r="N276"/>
      <c r="O276"/>
      <c r="P276"/>
    </row>
    <row r="277" spans="1:16" x14ac:dyDescent="0.45">
      <c r="A277" s="2"/>
      <c r="B277" s="2"/>
      <c r="C277" s="2"/>
      <c r="D277" s="2"/>
      <c r="E277" s="2"/>
      <c r="F277" s="2"/>
      <c r="G277" s="2"/>
      <c r="H277" s="2"/>
      <c r="I277" s="2"/>
      <c r="J277" s="2"/>
      <c r="K277" s="2"/>
      <c r="L277" s="2"/>
      <c r="M277"/>
      <c r="N277"/>
      <c r="O277"/>
      <c r="P277"/>
    </row>
    <row r="278" spans="1:16" x14ac:dyDescent="0.45">
      <c r="A278" s="2"/>
      <c r="B278" s="2"/>
      <c r="C278" s="2"/>
      <c r="D278" s="2"/>
      <c r="E278" s="2"/>
      <c r="F278" s="2"/>
      <c r="G278" s="2"/>
      <c r="H278" s="2"/>
      <c r="I278" s="2"/>
      <c r="J278" s="2"/>
      <c r="K278" s="2"/>
      <c r="L278" s="2"/>
      <c r="M278"/>
      <c r="N278"/>
      <c r="O278"/>
      <c r="P278"/>
    </row>
    <row r="279" spans="1:16" x14ac:dyDescent="0.45">
      <c r="A279" s="2"/>
      <c r="B279" s="2"/>
      <c r="C279" s="2"/>
      <c r="D279" s="2"/>
      <c r="E279" s="2"/>
      <c r="F279" s="2"/>
      <c r="G279" s="2"/>
      <c r="H279" s="2"/>
      <c r="I279" s="2"/>
      <c r="J279" s="2"/>
      <c r="K279" s="2"/>
      <c r="L279" s="2"/>
      <c r="M279"/>
      <c r="N279"/>
      <c r="O279"/>
      <c r="P279"/>
    </row>
    <row r="280" spans="1:16" x14ac:dyDescent="0.45">
      <c r="A280" s="2"/>
      <c r="B280" s="2"/>
      <c r="C280" s="2"/>
      <c r="D280" s="2"/>
      <c r="E280" s="2"/>
      <c r="F280" s="2"/>
      <c r="G280" s="2"/>
      <c r="H280" s="2"/>
      <c r="I280" s="2"/>
      <c r="J280" s="2"/>
      <c r="K280" s="2"/>
      <c r="L280" s="2"/>
      <c r="M280"/>
      <c r="N280"/>
      <c r="O280"/>
      <c r="P280"/>
    </row>
    <row r="281" spans="1:16" x14ac:dyDescent="0.45">
      <c r="A281" s="2"/>
      <c r="B281" s="2"/>
      <c r="C281" s="2"/>
      <c r="D281" s="2"/>
      <c r="E281" s="2"/>
      <c r="F281" s="2"/>
      <c r="G281" s="2"/>
      <c r="H281" s="2"/>
      <c r="I281" s="2"/>
      <c r="J281" s="2"/>
      <c r="K281" s="2"/>
      <c r="L281" s="2"/>
      <c r="M281"/>
      <c r="N281"/>
      <c r="O281"/>
      <c r="P281"/>
    </row>
    <row r="282" spans="1:16" x14ac:dyDescent="0.45">
      <c r="A282" s="2"/>
      <c r="B282" s="2"/>
      <c r="C282" s="2"/>
      <c r="D282" s="2"/>
      <c r="E282" s="2"/>
      <c r="F282" s="2"/>
      <c r="G282" s="2"/>
      <c r="H282" s="2"/>
      <c r="I282" s="2"/>
      <c r="J282" s="2"/>
      <c r="K282" s="2"/>
      <c r="L282" s="2"/>
      <c r="M282"/>
      <c r="N282"/>
      <c r="O282"/>
      <c r="P282"/>
    </row>
    <row r="283" spans="1:16" x14ac:dyDescent="0.45">
      <c r="A283" s="2"/>
      <c r="B283" s="2"/>
      <c r="C283" s="2"/>
      <c r="D283" s="2"/>
      <c r="E283" s="2"/>
      <c r="F283" s="2"/>
      <c r="G283" s="2"/>
      <c r="H283" s="2"/>
      <c r="I283" s="2"/>
      <c r="J283" s="2"/>
      <c r="K283" s="2"/>
      <c r="L283" s="2"/>
      <c r="M283"/>
      <c r="N283"/>
      <c r="O283"/>
      <c r="P283"/>
    </row>
    <row r="284" spans="1:16" x14ac:dyDescent="0.45">
      <c r="A284" s="2"/>
      <c r="B284" s="2"/>
      <c r="C284" s="2"/>
      <c r="D284" s="2"/>
      <c r="E284" s="2"/>
      <c r="F284" s="2"/>
      <c r="G284" s="2"/>
      <c r="H284" s="2"/>
      <c r="I284" s="2"/>
      <c r="J284" s="2"/>
      <c r="K284" s="2"/>
      <c r="L284" s="2"/>
      <c r="M284"/>
      <c r="N284"/>
      <c r="O284"/>
      <c r="P284"/>
    </row>
    <row r="285" spans="1:16" x14ac:dyDescent="0.45">
      <c r="A285" s="2"/>
      <c r="B285" s="2"/>
      <c r="C285" s="2"/>
      <c r="D285" s="2"/>
      <c r="E285" s="2"/>
      <c r="F285" s="2"/>
      <c r="G285" s="2"/>
      <c r="H285" s="2"/>
      <c r="I285" s="2"/>
      <c r="J285" s="2"/>
      <c r="K285" s="2"/>
      <c r="L285" s="2"/>
      <c r="M285"/>
      <c r="N285"/>
      <c r="O285"/>
      <c r="P285"/>
    </row>
    <row r="286" spans="1:16" x14ac:dyDescent="0.45">
      <c r="A286" s="2"/>
      <c r="B286" s="2"/>
      <c r="C286" s="2"/>
      <c r="D286" s="2"/>
      <c r="E286" s="2"/>
      <c r="F286" s="2"/>
      <c r="G286" s="2"/>
      <c r="H286" s="2"/>
      <c r="I286" s="2"/>
      <c r="J286" s="2"/>
      <c r="K286" s="2"/>
      <c r="L286" s="2"/>
      <c r="M286"/>
      <c r="N286"/>
      <c r="O286"/>
      <c r="P286"/>
    </row>
    <row r="287" spans="1:16" x14ac:dyDescent="0.45">
      <c r="A287" s="2"/>
      <c r="B287" s="2"/>
      <c r="C287" s="2"/>
      <c r="D287" s="2"/>
      <c r="E287" s="2"/>
      <c r="F287" s="2"/>
      <c r="G287" s="2"/>
      <c r="H287" s="2"/>
      <c r="I287" s="2"/>
      <c r="J287" s="2"/>
      <c r="K287" s="2"/>
      <c r="L287" s="2"/>
      <c r="M287"/>
      <c r="N287"/>
      <c r="O287"/>
      <c r="P287"/>
    </row>
    <row r="288" spans="1:16" x14ac:dyDescent="0.45">
      <c r="A288" s="2"/>
      <c r="B288" s="2"/>
      <c r="C288" s="2"/>
      <c r="D288" s="2"/>
      <c r="E288" s="2"/>
      <c r="F288" s="2"/>
      <c r="G288" s="2"/>
      <c r="H288" s="2"/>
      <c r="I288" s="2"/>
      <c r="J288" s="2"/>
      <c r="K288" s="2"/>
      <c r="L288" s="2"/>
      <c r="M288"/>
      <c r="N288"/>
      <c r="O288"/>
      <c r="P288"/>
    </row>
    <row r="289" spans="1:16" x14ac:dyDescent="0.45">
      <c r="A289" s="2"/>
      <c r="B289" s="2"/>
      <c r="C289" s="2"/>
      <c r="D289" s="2"/>
      <c r="E289" s="2"/>
      <c r="F289" s="2"/>
      <c r="G289" s="2"/>
      <c r="H289" s="2"/>
      <c r="I289" s="2"/>
      <c r="J289" s="2"/>
      <c r="K289" s="2"/>
      <c r="L289" s="2"/>
      <c r="M289"/>
      <c r="N289"/>
      <c r="O289"/>
      <c r="P289"/>
    </row>
    <row r="290" spans="1:16" x14ac:dyDescent="0.45">
      <c r="A290" s="2"/>
      <c r="B290" s="2"/>
      <c r="C290" s="2"/>
      <c r="D290" s="2"/>
      <c r="E290" s="2"/>
      <c r="F290" s="2"/>
      <c r="G290" s="2"/>
      <c r="H290" s="2"/>
      <c r="I290" s="2"/>
      <c r="J290" s="2"/>
      <c r="K290" s="2"/>
      <c r="L290" s="2"/>
      <c r="M290"/>
      <c r="N290"/>
      <c r="O290"/>
      <c r="P290"/>
    </row>
    <row r="291" spans="1:16" x14ac:dyDescent="0.45">
      <c r="A291" s="2"/>
      <c r="B291" s="2"/>
      <c r="C291" s="2"/>
      <c r="D291" s="2"/>
      <c r="E291" s="2"/>
      <c r="F291" s="2"/>
      <c r="G291" s="2"/>
      <c r="H291" s="2"/>
      <c r="I291" s="2"/>
      <c r="J291" s="2"/>
      <c r="K291" s="2"/>
      <c r="L291" s="2"/>
      <c r="M291"/>
      <c r="N291"/>
      <c r="O291"/>
      <c r="P291"/>
    </row>
    <row r="292" spans="1:16" x14ac:dyDescent="0.45">
      <c r="A292" s="2"/>
      <c r="B292" s="2"/>
      <c r="C292" s="2"/>
      <c r="D292" s="2"/>
      <c r="E292" s="2"/>
      <c r="F292" s="2"/>
      <c r="G292" s="2"/>
      <c r="H292" s="2"/>
      <c r="I292" s="2"/>
      <c r="J292" s="2"/>
      <c r="K292" s="2"/>
      <c r="L292" s="2"/>
      <c r="M292"/>
      <c r="N292"/>
      <c r="O292"/>
      <c r="P292"/>
    </row>
  </sheetData>
  <conditionalFormatting sqref="I1:K1">
    <cfRule type="cellIs" dxfId="1" priority="2" operator="equal">
      <formula>1</formula>
    </cfRule>
    <cfRule type="cellIs" dxfId="0" priority="3" operator="greaterThan">
      <formula>1</formula>
    </cfRule>
  </conditionalFormatting>
  <conditionalFormatting sqref="P9:P79">
    <cfRule type="dataBar" priority="1">
      <dataBar>
        <cfvo type="min"/>
        <cfvo type="max"/>
        <color rgb="FFFF555A"/>
      </dataBar>
      <extLst>
        <ext xmlns:x14="http://schemas.microsoft.com/office/spreadsheetml/2009/9/main" uri="{B025F937-C7B1-47D3-B67F-A62EFF666E3E}">
          <x14:id>{61C1BF0F-84DF-46B5-89D3-6C528033A5EA}</x14:id>
        </ext>
      </extLst>
    </cfRule>
  </conditionalFormatting>
  <pageMargins left="0.7" right="0.7" top="0.75" bottom="0.75" header="0.3" footer="0.3"/>
  <pageSetup paperSize="5" scale="56" fitToHeight="0" orientation="landscape" r:id="rId2"/>
  <extLst>
    <ext xmlns:x14="http://schemas.microsoft.com/office/spreadsheetml/2009/9/main" uri="{78C0D931-6437-407d-A8EE-F0AAD7539E65}">
      <x14:conditionalFormattings>
        <x14:conditionalFormatting xmlns:xm="http://schemas.microsoft.com/office/excel/2006/main">
          <x14:cfRule type="dataBar" id="{61C1BF0F-84DF-46B5-89D3-6C528033A5EA}">
            <x14:dataBar minLength="0" maxLength="100" gradient="0">
              <x14:cfvo type="autoMin"/>
              <x14:cfvo type="autoMax"/>
              <x14:negativeFillColor rgb="FFFF0000"/>
              <x14:axisColor rgb="FF000000"/>
            </x14:dataBar>
          </x14:cfRule>
          <xm:sqref>P9:P79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177D-A97E-4AC2-BC85-46019CF07173}">
  <sheetPr>
    <tabColor rgb="FF0070C0"/>
    <pageSetUpPr fitToPage="1"/>
  </sheetPr>
  <dimension ref="A1:AB293"/>
  <sheetViews>
    <sheetView showGridLines="0" zoomScale="109" zoomScaleNormal="109" workbookViewId="0">
      <pane ySplit="9" topLeftCell="A10" activePane="bottomLeft" state="frozen"/>
      <selection activeCell="K1" sqref="K1:S1048576"/>
      <selection pane="bottomLeft"/>
    </sheetView>
  </sheetViews>
  <sheetFormatPr defaultColWidth="9.46484375" defaultRowHeight="14.25" x14ac:dyDescent="0.45"/>
  <cols>
    <col min="1" max="1" width="65.6640625" style="1" customWidth="1"/>
    <col min="2" max="2" width="16.1328125" style="1" customWidth="1"/>
    <col min="3" max="3" width="14.1328125" style="1" customWidth="1"/>
    <col min="4" max="4" width="13.6640625" style="1" customWidth="1"/>
    <col min="5" max="5" width="8.6640625" style="1" customWidth="1"/>
    <col min="6" max="6" width="15" style="1" customWidth="1"/>
    <col min="7" max="7" width="12.6640625" style="1" customWidth="1"/>
    <col min="8" max="8" width="17.33203125" style="1" customWidth="1"/>
    <col min="9" max="9" width="14.46484375" style="1" customWidth="1"/>
    <col min="10" max="10" width="13.1328125" style="1" customWidth="1"/>
    <col min="11" max="11" width="14.6640625" style="1" customWidth="1"/>
    <col min="12" max="12" width="20" style="1" customWidth="1"/>
    <col min="13" max="13" width="11" style="1" customWidth="1"/>
    <col min="14" max="14" width="18.6640625" style="1" customWidth="1"/>
    <col min="15" max="32" width="7.46484375" style="1" customWidth="1"/>
    <col min="33" max="16384" width="9.46484375" style="1"/>
  </cols>
  <sheetData>
    <row r="1" spans="1:28" ht="28.5" customHeight="1" x14ac:dyDescent="0.45">
      <c r="A1" s="5" t="s">
        <v>411</v>
      </c>
      <c r="B1" s="6"/>
    </row>
    <row r="2" spans="1:28" ht="28.5" customHeight="1" x14ac:dyDescent="0.45">
      <c r="A2" s="5"/>
      <c r="B2" s="6"/>
    </row>
    <row r="3" spans="1:28" ht="28.5" customHeight="1" x14ac:dyDescent="0.45">
      <c r="A3" s="4" t="s">
        <v>412</v>
      </c>
    </row>
    <row r="4" spans="1:28" ht="28.5" customHeight="1" x14ac:dyDescent="0.45">
      <c r="A4" s="5"/>
      <c r="B4" s="6"/>
    </row>
    <row r="5" spans="1:28" x14ac:dyDescent="0.45">
      <c r="A5" s="2"/>
      <c r="B5" s="2"/>
    </row>
    <row r="6" spans="1:28" x14ac:dyDescent="0.45">
      <c r="A6" s="3" t="s">
        <v>1</v>
      </c>
      <c r="B6" s="1" t="s">
        <v>73</v>
      </c>
    </row>
    <row r="8" spans="1:28" x14ac:dyDescent="0.45">
      <c r="E8" s="3" t="s">
        <v>408</v>
      </c>
      <c r="G8"/>
      <c r="H8"/>
      <c r="I8"/>
      <c r="J8"/>
      <c r="K8"/>
      <c r="L8"/>
      <c r="M8"/>
      <c r="N8"/>
      <c r="O8"/>
      <c r="P8"/>
      <c r="Q8"/>
      <c r="R8"/>
      <c r="S8"/>
      <c r="T8"/>
      <c r="U8"/>
      <c r="V8"/>
      <c r="W8"/>
      <c r="X8"/>
      <c r="Y8"/>
      <c r="Z8"/>
      <c r="AA8"/>
      <c r="AB8"/>
    </row>
    <row r="9" spans="1:28" ht="28.5" x14ac:dyDescent="0.45">
      <c r="A9" s="3" t="s">
        <v>18</v>
      </c>
      <c r="B9" s="3" t="s">
        <v>25</v>
      </c>
      <c r="C9" s="3" t="s">
        <v>2</v>
      </c>
      <c r="D9" s="3" t="s">
        <v>425</v>
      </c>
      <c r="E9" s="1" t="s">
        <v>405</v>
      </c>
      <c r="F9" s="1" t="s">
        <v>404</v>
      </c>
      <c r="G9"/>
      <c r="H9"/>
      <c r="I9"/>
      <c r="J9"/>
      <c r="K9"/>
      <c r="L9"/>
      <c r="M9"/>
      <c r="N9"/>
      <c r="O9"/>
      <c r="P9"/>
      <c r="Q9"/>
      <c r="R9"/>
      <c r="S9"/>
      <c r="T9"/>
      <c r="U9"/>
      <c r="V9"/>
      <c r="W9"/>
      <c r="X9"/>
      <c r="Y9"/>
      <c r="Z9"/>
      <c r="AA9"/>
      <c r="AB9"/>
    </row>
    <row r="10" spans="1:28" x14ac:dyDescent="0.45">
      <c r="A10" s="1" t="s">
        <v>390</v>
      </c>
      <c r="B10" s="1" t="s">
        <v>391</v>
      </c>
      <c r="C10" s="1" t="s">
        <v>64</v>
      </c>
      <c r="D10" s="1" t="s">
        <v>805</v>
      </c>
      <c r="E10" s="33">
        <v>5.8857142857142858E-3</v>
      </c>
      <c r="F10" s="33">
        <v>7</v>
      </c>
      <c r="G10"/>
      <c r="H10"/>
      <c r="I10"/>
      <c r="J10"/>
      <c r="K10"/>
      <c r="L10"/>
      <c r="M10"/>
      <c r="N10"/>
      <c r="O10"/>
      <c r="P10"/>
      <c r="Q10"/>
      <c r="R10"/>
      <c r="S10"/>
      <c r="T10"/>
      <c r="U10"/>
      <c r="V10"/>
      <c r="W10"/>
      <c r="X10"/>
      <c r="Y10"/>
      <c r="Z10"/>
      <c r="AA10"/>
      <c r="AB10"/>
    </row>
    <row r="11" spans="1:28" x14ac:dyDescent="0.45">
      <c r="A11" s="1" t="s">
        <v>428</v>
      </c>
      <c r="B11" s="1" t="s">
        <v>80</v>
      </c>
      <c r="C11" s="1" t="s">
        <v>74</v>
      </c>
      <c r="D11" s="1" t="s">
        <v>83</v>
      </c>
      <c r="E11" s="33">
        <v>0.01</v>
      </c>
      <c r="F11" s="33">
        <v>1</v>
      </c>
      <c r="G11"/>
      <c r="H11"/>
      <c r="I11"/>
      <c r="J11"/>
      <c r="K11"/>
      <c r="L11"/>
      <c r="M11"/>
      <c r="N11"/>
      <c r="O11"/>
      <c r="P11"/>
      <c r="Q11"/>
      <c r="R11"/>
      <c r="S11"/>
      <c r="T11"/>
      <c r="U11"/>
      <c r="V11"/>
      <c r="W11"/>
      <c r="X11"/>
      <c r="Y11"/>
      <c r="Z11"/>
      <c r="AA11"/>
      <c r="AB11"/>
    </row>
    <row r="12" spans="1:28" x14ac:dyDescent="0.45">
      <c r="C12" s="1" t="s">
        <v>57</v>
      </c>
      <c r="D12" s="1" t="s">
        <v>805</v>
      </c>
      <c r="E12" s="33">
        <v>0.84916666666666663</v>
      </c>
      <c r="F12" s="33">
        <v>9</v>
      </c>
      <c r="G12"/>
      <c r="H12"/>
      <c r="I12"/>
      <c r="J12"/>
      <c r="K12"/>
      <c r="L12"/>
      <c r="M12"/>
      <c r="N12"/>
      <c r="O12"/>
      <c r="P12"/>
      <c r="Q12"/>
      <c r="R12"/>
      <c r="S12"/>
      <c r="T12"/>
      <c r="U12"/>
      <c r="V12"/>
      <c r="W12"/>
      <c r="X12"/>
      <c r="Y12"/>
      <c r="Z12"/>
      <c r="AA12"/>
      <c r="AB12"/>
    </row>
    <row r="13" spans="1:28" ht="42.75" x14ac:dyDescent="0.45">
      <c r="C13" s="1" t="s">
        <v>261</v>
      </c>
      <c r="D13" s="1" t="s">
        <v>266</v>
      </c>
      <c r="E13" s="33">
        <v>1.4999999999999999E-2</v>
      </c>
      <c r="F13" s="33">
        <v>1</v>
      </c>
      <c r="G13"/>
      <c r="H13"/>
      <c r="I13"/>
      <c r="J13"/>
      <c r="K13"/>
      <c r="L13"/>
      <c r="M13"/>
      <c r="N13"/>
      <c r="O13"/>
      <c r="P13"/>
      <c r="Q13"/>
      <c r="R13"/>
      <c r="S13"/>
      <c r="T13"/>
      <c r="U13"/>
      <c r="V13"/>
      <c r="W13"/>
      <c r="X13"/>
      <c r="Y13"/>
      <c r="Z13"/>
      <c r="AA13"/>
      <c r="AB13"/>
    </row>
    <row r="14" spans="1:28" ht="42.75" x14ac:dyDescent="0.45">
      <c r="C14" s="1" t="s">
        <v>245</v>
      </c>
      <c r="D14" s="1" t="s">
        <v>805</v>
      </c>
      <c r="E14" s="33">
        <v>0.84916666666666663</v>
      </c>
      <c r="F14" s="33">
        <v>9</v>
      </c>
      <c r="G14"/>
      <c r="H14"/>
      <c r="I14"/>
      <c r="J14"/>
      <c r="K14"/>
      <c r="L14"/>
      <c r="M14"/>
      <c r="N14"/>
      <c r="O14"/>
      <c r="P14"/>
      <c r="Q14"/>
      <c r="R14"/>
      <c r="S14"/>
      <c r="T14"/>
      <c r="U14"/>
      <c r="V14"/>
      <c r="W14"/>
      <c r="X14"/>
      <c r="Y14"/>
      <c r="Z14"/>
      <c r="AA14"/>
      <c r="AB14"/>
    </row>
    <row r="15" spans="1:28" x14ac:dyDescent="0.45">
      <c r="A15" s="1" t="s">
        <v>94</v>
      </c>
      <c r="B15" s="1" t="s">
        <v>95</v>
      </c>
      <c r="C15" s="1" t="s">
        <v>38</v>
      </c>
      <c r="D15" s="1" t="s">
        <v>805</v>
      </c>
      <c r="E15" s="33">
        <v>28.016666666666666</v>
      </c>
      <c r="F15" s="33">
        <v>30</v>
      </c>
      <c r="G15"/>
      <c r="H15"/>
      <c r="I15"/>
      <c r="J15"/>
      <c r="K15"/>
      <c r="L15"/>
      <c r="M15"/>
      <c r="N15"/>
      <c r="O15"/>
      <c r="P15"/>
      <c r="Q15"/>
      <c r="R15"/>
      <c r="S15"/>
      <c r="T15"/>
      <c r="U15"/>
      <c r="V15"/>
      <c r="W15"/>
      <c r="X15"/>
      <c r="Y15"/>
      <c r="Z15"/>
      <c r="AA15"/>
      <c r="AB15"/>
    </row>
    <row r="16" spans="1:28" x14ac:dyDescent="0.45">
      <c r="C16" s="1" t="s">
        <v>48</v>
      </c>
      <c r="D16" s="1" t="s">
        <v>805</v>
      </c>
      <c r="E16" s="33">
        <v>10.5</v>
      </c>
      <c r="F16" s="33">
        <v>4</v>
      </c>
      <c r="G16"/>
      <c r="H16"/>
      <c r="I16"/>
      <c r="J16"/>
      <c r="K16"/>
      <c r="L16"/>
      <c r="M16"/>
      <c r="N16"/>
      <c r="O16"/>
      <c r="P16"/>
      <c r="Q16"/>
      <c r="R16"/>
      <c r="S16"/>
      <c r="T16"/>
      <c r="U16"/>
      <c r="V16"/>
      <c r="W16"/>
      <c r="X16"/>
      <c r="Y16"/>
      <c r="Z16"/>
      <c r="AA16"/>
      <c r="AB16"/>
    </row>
    <row r="17" spans="1:28" x14ac:dyDescent="0.45">
      <c r="C17" s="1" t="s">
        <v>70</v>
      </c>
      <c r="D17" s="1" t="s">
        <v>805</v>
      </c>
      <c r="E17" s="33">
        <v>28</v>
      </c>
      <c r="F17" s="33">
        <v>3</v>
      </c>
      <c r="G17"/>
      <c r="H17"/>
      <c r="I17"/>
      <c r="J17"/>
      <c r="K17"/>
      <c r="L17"/>
      <c r="M17"/>
      <c r="N17"/>
      <c r="O17"/>
      <c r="P17"/>
      <c r="Q17"/>
      <c r="R17"/>
      <c r="S17"/>
      <c r="T17"/>
      <c r="U17"/>
      <c r="V17"/>
      <c r="W17"/>
      <c r="X17"/>
      <c r="Y17"/>
      <c r="Z17"/>
      <c r="AA17"/>
      <c r="AB17"/>
    </row>
    <row r="18" spans="1:28" x14ac:dyDescent="0.45">
      <c r="C18" s="1" t="s">
        <v>55</v>
      </c>
      <c r="D18" s="1" t="s">
        <v>56</v>
      </c>
      <c r="E18" s="33">
        <v>9.1999999999999975</v>
      </c>
      <c r="F18" s="33">
        <v>9</v>
      </c>
      <c r="G18"/>
      <c r="H18"/>
      <c r="I18"/>
      <c r="J18"/>
      <c r="K18"/>
      <c r="L18"/>
      <c r="M18"/>
      <c r="N18"/>
      <c r="O18"/>
      <c r="P18"/>
      <c r="Q18"/>
      <c r="R18"/>
      <c r="S18"/>
      <c r="T18"/>
      <c r="U18"/>
      <c r="V18"/>
      <c r="W18"/>
      <c r="X18"/>
      <c r="Y18"/>
      <c r="Z18"/>
      <c r="AA18"/>
      <c r="AB18"/>
    </row>
    <row r="19" spans="1:28" x14ac:dyDescent="0.45">
      <c r="C19" s="1" t="s">
        <v>148</v>
      </c>
      <c r="D19" s="1" t="s">
        <v>805</v>
      </c>
      <c r="E19" s="33">
        <v>66.111111111111114</v>
      </c>
      <c r="F19" s="33">
        <v>9</v>
      </c>
      <c r="G19"/>
      <c r="H19"/>
      <c r="I19"/>
      <c r="J19"/>
      <c r="K19"/>
      <c r="L19"/>
      <c r="M19"/>
      <c r="N19"/>
      <c r="O19"/>
      <c r="P19"/>
      <c r="Q19"/>
      <c r="R19"/>
      <c r="S19"/>
      <c r="T19"/>
      <c r="U19"/>
      <c r="V19"/>
      <c r="W19"/>
      <c r="X19"/>
      <c r="Y19"/>
      <c r="Z19"/>
      <c r="AA19"/>
      <c r="AB19"/>
    </row>
    <row r="20" spans="1:28" x14ac:dyDescent="0.45">
      <c r="C20" s="1" t="s">
        <v>62</v>
      </c>
      <c r="D20" s="1" t="s">
        <v>805</v>
      </c>
      <c r="E20" s="33">
        <v>35.6</v>
      </c>
      <c r="F20" s="33">
        <v>5</v>
      </c>
      <c r="G20"/>
      <c r="H20"/>
      <c r="I20"/>
      <c r="J20"/>
      <c r="K20"/>
      <c r="L20"/>
      <c r="M20"/>
      <c r="N20"/>
      <c r="O20"/>
      <c r="P20"/>
      <c r="Q20"/>
      <c r="R20"/>
      <c r="S20"/>
      <c r="T20"/>
      <c r="U20"/>
      <c r="V20"/>
      <c r="W20"/>
      <c r="X20"/>
      <c r="Y20"/>
      <c r="Z20"/>
      <c r="AA20"/>
      <c r="AB20"/>
    </row>
    <row r="21" spans="1:28" x14ac:dyDescent="0.45">
      <c r="C21" s="1" t="s">
        <v>51</v>
      </c>
      <c r="D21" s="1" t="s">
        <v>198</v>
      </c>
      <c r="E21" s="33">
        <v>14.421643749999998</v>
      </c>
      <c r="F21" s="33">
        <v>16</v>
      </c>
      <c r="G21"/>
      <c r="H21"/>
      <c r="I21"/>
      <c r="J21"/>
      <c r="K21"/>
      <c r="L21"/>
      <c r="M21"/>
      <c r="N21"/>
      <c r="O21"/>
      <c r="P21"/>
      <c r="Q21"/>
      <c r="R21"/>
      <c r="S21"/>
      <c r="T21"/>
      <c r="U21"/>
      <c r="V21"/>
      <c r="W21"/>
      <c r="X21"/>
      <c r="Y21"/>
      <c r="Z21"/>
      <c r="AA21"/>
      <c r="AB21"/>
    </row>
    <row r="22" spans="1:28" x14ac:dyDescent="0.45">
      <c r="D22" s="1" t="s">
        <v>805</v>
      </c>
      <c r="E22" s="33">
        <v>20.770666666666667</v>
      </c>
      <c r="F22" s="33">
        <v>12</v>
      </c>
      <c r="G22"/>
      <c r="H22"/>
      <c r="I22"/>
      <c r="J22"/>
      <c r="K22"/>
      <c r="L22"/>
      <c r="M22"/>
      <c r="N22"/>
      <c r="O22"/>
      <c r="P22"/>
      <c r="Q22"/>
      <c r="R22"/>
      <c r="S22"/>
      <c r="T22"/>
      <c r="U22"/>
      <c r="V22"/>
      <c r="W22"/>
      <c r="X22"/>
      <c r="Y22"/>
      <c r="Z22"/>
      <c r="AA22"/>
      <c r="AB22"/>
    </row>
    <row r="23" spans="1:28" x14ac:dyDescent="0.45">
      <c r="C23" s="1" t="s">
        <v>60</v>
      </c>
      <c r="D23" s="1" t="s">
        <v>72</v>
      </c>
      <c r="E23" s="33">
        <v>0.92800000000000016</v>
      </c>
      <c r="F23" s="33">
        <v>5</v>
      </c>
      <c r="G23"/>
      <c r="H23"/>
      <c r="I23"/>
      <c r="J23"/>
      <c r="K23"/>
      <c r="L23"/>
      <c r="M23"/>
      <c r="N23"/>
      <c r="O23"/>
      <c r="P23"/>
      <c r="Q23"/>
      <c r="R23"/>
      <c r="S23"/>
      <c r="T23"/>
      <c r="U23"/>
      <c r="V23"/>
      <c r="W23"/>
      <c r="X23"/>
      <c r="Y23"/>
      <c r="Z23"/>
      <c r="AA23"/>
      <c r="AB23"/>
    </row>
    <row r="24" spans="1:28" x14ac:dyDescent="0.45">
      <c r="D24" s="1" t="s">
        <v>805</v>
      </c>
      <c r="E24" s="33">
        <v>5</v>
      </c>
      <c r="F24" s="33">
        <v>1</v>
      </c>
      <c r="G24"/>
      <c r="H24"/>
      <c r="I24"/>
      <c r="J24"/>
      <c r="K24"/>
      <c r="L24"/>
      <c r="M24"/>
      <c r="N24"/>
      <c r="O24"/>
      <c r="P24"/>
      <c r="Q24"/>
      <c r="R24"/>
      <c r="S24"/>
      <c r="T24"/>
      <c r="U24"/>
      <c r="V24"/>
      <c r="W24"/>
      <c r="X24"/>
      <c r="Y24"/>
      <c r="Z24"/>
      <c r="AA24"/>
      <c r="AB24"/>
    </row>
    <row r="25" spans="1:28" x14ac:dyDescent="0.45">
      <c r="C25" s="1" t="s">
        <v>52</v>
      </c>
      <c r="D25" s="1" t="s">
        <v>805</v>
      </c>
      <c r="E25" s="33">
        <v>1.19</v>
      </c>
      <c r="F25" s="33">
        <v>5</v>
      </c>
      <c r="G25"/>
      <c r="H25"/>
      <c r="I25"/>
      <c r="J25"/>
      <c r="K25"/>
      <c r="L25"/>
      <c r="M25"/>
      <c r="N25"/>
      <c r="O25"/>
      <c r="P25"/>
      <c r="Q25"/>
      <c r="R25"/>
      <c r="S25"/>
      <c r="T25"/>
      <c r="U25"/>
      <c r="V25"/>
      <c r="W25"/>
      <c r="X25"/>
      <c r="Y25"/>
      <c r="Z25"/>
      <c r="AA25"/>
      <c r="AB25"/>
    </row>
    <row r="26" spans="1:28" x14ac:dyDescent="0.45">
      <c r="C26" s="1" t="s">
        <v>61</v>
      </c>
      <c r="D26" s="1" t="s">
        <v>805</v>
      </c>
      <c r="E26" s="33">
        <v>19.722222222222221</v>
      </c>
      <c r="F26" s="33">
        <v>9</v>
      </c>
      <c r="G26"/>
      <c r="H26"/>
      <c r="I26"/>
      <c r="J26"/>
      <c r="K26"/>
      <c r="L26"/>
      <c r="M26"/>
      <c r="N26"/>
      <c r="O26"/>
      <c r="P26"/>
      <c r="Q26"/>
      <c r="R26"/>
      <c r="S26"/>
      <c r="T26"/>
      <c r="U26"/>
      <c r="V26"/>
      <c r="W26"/>
      <c r="X26"/>
      <c r="Y26"/>
      <c r="Z26"/>
      <c r="AA26"/>
      <c r="AB26"/>
    </row>
    <row r="27" spans="1:28" x14ac:dyDescent="0.45">
      <c r="C27" s="1" t="s">
        <v>69</v>
      </c>
      <c r="D27" s="1" t="s">
        <v>805</v>
      </c>
      <c r="E27" s="33">
        <v>20.977272727272727</v>
      </c>
      <c r="F27" s="33">
        <v>33</v>
      </c>
      <c r="G27"/>
      <c r="H27"/>
      <c r="I27"/>
      <c r="J27"/>
      <c r="K27"/>
      <c r="L27"/>
      <c r="M27"/>
      <c r="N27"/>
      <c r="O27"/>
      <c r="P27"/>
      <c r="Q27"/>
      <c r="R27"/>
      <c r="S27"/>
      <c r="T27"/>
      <c r="U27"/>
      <c r="V27"/>
      <c r="W27"/>
      <c r="X27"/>
      <c r="Y27"/>
      <c r="Z27"/>
      <c r="AA27"/>
      <c r="AB27"/>
    </row>
    <row r="28" spans="1:28" x14ac:dyDescent="0.45">
      <c r="A28" s="1" t="s">
        <v>306</v>
      </c>
      <c r="B28" s="1" t="s">
        <v>95</v>
      </c>
      <c r="C28" s="1" t="s">
        <v>53</v>
      </c>
      <c r="D28" s="1" t="s">
        <v>805</v>
      </c>
      <c r="E28" s="33"/>
      <c r="F28" s="33">
        <v>1</v>
      </c>
      <c r="G28"/>
      <c r="H28"/>
      <c r="I28"/>
      <c r="J28"/>
      <c r="K28"/>
      <c r="L28"/>
      <c r="M28"/>
      <c r="N28"/>
      <c r="O28"/>
      <c r="P28"/>
      <c r="Q28"/>
      <c r="R28"/>
      <c r="S28"/>
      <c r="T28"/>
      <c r="U28"/>
      <c r="V28"/>
      <c r="W28"/>
      <c r="X28"/>
      <c r="Y28"/>
      <c r="Z28"/>
      <c r="AA28"/>
      <c r="AB28"/>
    </row>
    <row r="29" spans="1:28" x14ac:dyDescent="0.45">
      <c r="A29" s="1" t="s">
        <v>429</v>
      </c>
      <c r="B29" s="1" t="s">
        <v>172</v>
      </c>
      <c r="C29" s="1" t="s">
        <v>62</v>
      </c>
      <c r="D29" s="1" t="s">
        <v>805</v>
      </c>
      <c r="E29" s="33">
        <v>0.11633333333333333</v>
      </c>
      <c r="F29" s="33">
        <v>3</v>
      </c>
      <c r="G29"/>
      <c r="H29"/>
      <c r="I29"/>
      <c r="J29"/>
      <c r="K29"/>
      <c r="L29"/>
      <c r="M29"/>
      <c r="N29"/>
      <c r="O29"/>
      <c r="P29"/>
      <c r="Q29"/>
      <c r="R29"/>
      <c r="S29"/>
      <c r="T29"/>
      <c r="U29"/>
      <c r="V29"/>
      <c r="W29"/>
      <c r="X29"/>
      <c r="Y29"/>
      <c r="Z29"/>
      <c r="AA29"/>
      <c r="AB29"/>
    </row>
    <row r="30" spans="1:28" x14ac:dyDescent="0.45">
      <c r="A30" s="1" t="s">
        <v>433</v>
      </c>
      <c r="B30" s="1" t="s">
        <v>805</v>
      </c>
      <c r="C30" s="1" t="s">
        <v>38</v>
      </c>
      <c r="D30" s="1" t="s">
        <v>805</v>
      </c>
      <c r="E30" s="33">
        <v>2.0881578947368418</v>
      </c>
      <c r="F30" s="33">
        <v>38</v>
      </c>
      <c r="G30"/>
      <c r="H30"/>
      <c r="I30"/>
      <c r="J30"/>
      <c r="K30"/>
      <c r="L30"/>
      <c r="M30"/>
      <c r="N30"/>
      <c r="O30"/>
      <c r="P30"/>
      <c r="Q30"/>
      <c r="R30"/>
      <c r="S30"/>
      <c r="T30"/>
      <c r="U30"/>
      <c r="V30"/>
      <c r="W30"/>
      <c r="X30"/>
      <c r="Y30"/>
      <c r="Z30"/>
      <c r="AA30"/>
      <c r="AB30"/>
    </row>
    <row r="31" spans="1:28" x14ac:dyDescent="0.45">
      <c r="A31" s="1" t="s">
        <v>447</v>
      </c>
      <c r="B31" s="1" t="s">
        <v>805</v>
      </c>
      <c r="C31" s="1" t="s">
        <v>38</v>
      </c>
      <c r="D31" s="1" t="s">
        <v>805</v>
      </c>
      <c r="E31" s="33">
        <v>0.34157894736842104</v>
      </c>
      <c r="F31" s="33">
        <v>19</v>
      </c>
      <c r="G31"/>
      <c r="H31"/>
      <c r="I31"/>
      <c r="J31"/>
      <c r="K31"/>
      <c r="L31"/>
      <c r="M31"/>
      <c r="N31"/>
      <c r="O31"/>
      <c r="P31"/>
      <c r="Q31"/>
      <c r="R31"/>
      <c r="S31"/>
      <c r="T31"/>
      <c r="U31"/>
      <c r="V31"/>
      <c r="W31"/>
      <c r="X31"/>
      <c r="Y31"/>
      <c r="Z31"/>
      <c r="AA31"/>
      <c r="AB31"/>
    </row>
    <row r="32" spans="1:28" x14ac:dyDescent="0.45">
      <c r="A32" s="1" t="s">
        <v>554</v>
      </c>
      <c r="B32" s="1" t="s">
        <v>391</v>
      </c>
      <c r="C32" s="1" t="s">
        <v>74</v>
      </c>
      <c r="D32" s="1" t="s">
        <v>87</v>
      </c>
      <c r="E32" s="33">
        <v>15.575000000000001</v>
      </c>
      <c r="F32" s="33">
        <v>8</v>
      </c>
      <c r="G32"/>
      <c r="H32"/>
      <c r="I32"/>
      <c r="J32"/>
      <c r="K32"/>
      <c r="L32"/>
      <c r="M32"/>
      <c r="N32"/>
      <c r="O32"/>
      <c r="P32"/>
      <c r="Q32"/>
      <c r="R32"/>
      <c r="S32"/>
      <c r="T32"/>
      <c r="U32"/>
      <c r="V32"/>
      <c r="W32"/>
      <c r="X32"/>
      <c r="Y32"/>
      <c r="Z32"/>
      <c r="AA32"/>
      <c r="AB32"/>
    </row>
    <row r="33" spans="1:28" x14ac:dyDescent="0.45">
      <c r="A33"/>
      <c r="B33"/>
      <c r="C33"/>
      <c r="D33"/>
      <c r="E33"/>
      <c r="F33"/>
      <c r="G33"/>
      <c r="H33"/>
      <c r="I33"/>
      <c r="J33"/>
      <c r="K33"/>
      <c r="L33"/>
      <c r="M33"/>
      <c r="N33"/>
      <c r="O33"/>
      <c r="P33"/>
      <c r="Q33"/>
      <c r="R33"/>
      <c r="S33"/>
      <c r="T33"/>
      <c r="U33"/>
      <c r="V33"/>
      <c r="W33"/>
      <c r="X33"/>
      <c r="Y33"/>
      <c r="Z33"/>
      <c r="AA33"/>
      <c r="AB33"/>
    </row>
    <row r="34" spans="1:28" x14ac:dyDescent="0.45">
      <c r="A34"/>
      <c r="B34"/>
      <c r="C34"/>
      <c r="D34"/>
      <c r="E34"/>
      <c r="F34"/>
      <c r="G34"/>
      <c r="H34"/>
      <c r="I34"/>
      <c r="J34"/>
      <c r="K34"/>
      <c r="L34"/>
      <c r="M34"/>
      <c r="N34"/>
      <c r="O34"/>
      <c r="P34"/>
      <c r="Q34"/>
      <c r="R34"/>
      <c r="S34"/>
      <c r="T34"/>
      <c r="U34"/>
      <c r="V34"/>
      <c r="W34"/>
      <c r="X34"/>
      <c r="Y34"/>
      <c r="Z34"/>
      <c r="AA34"/>
      <c r="AB34"/>
    </row>
    <row r="35" spans="1:28" x14ac:dyDescent="0.45">
      <c r="A35"/>
      <c r="B35"/>
      <c r="C35"/>
      <c r="D35"/>
      <c r="E35"/>
      <c r="F35"/>
      <c r="G35"/>
      <c r="H35"/>
      <c r="I35"/>
      <c r="J35"/>
      <c r="K35"/>
      <c r="L35"/>
      <c r="M35"/>
      <c r="N35"/>
      <c r="O35"/>
      <c r="P35"/>
      <c r="Q35"/>
      <c r="R35"/>
      <c r="S35"/>
      <c r="T35"/>
      <c r="U35"/>
      <c r="V35"/>
      <c r="W35"/>
      <c r="X35"/>
      <c r="Y35"/>
      <c r="Z35"/>
      <c r="AA35"/>
      <c r="AB35"/>
    </row>
    <row r="36" spans="1:28" x14ac:dyDescent="0.45">
      <c r="A36"/>
      <c r="B36"/>
      <c r="C36"/>
      <c r="D36"/>
      <c r="E36"/>
      <c r="F36"/>
      <c r="G36"/>
      <c r="H36"/>
      <c r="I36"/>
      <c r="J36"/>
      <c r="K36"/>
      <c r="L36"/>
      <c r="M36"/>
      <c r="N36"/>
      <c r="O36"/>
      <c r="P36"/>
      <c r="Q36"/>
      <c r="R36"/>
      <c r="S36"/>
      <c r="T36"/>
      <c r="U36"/>
      <c r="V36"/>
      <c r="W36"/>
      <c r="X36"/>
      <c r="Y36"/>
      <c r="Z36"/>
      <c r="AA36"/>
      <c r="AB36"/>
    </row>
    <row r="37" spans="1:28" x14ac:dyDescent="0.45">
      <c r="A37"/>
      <c r="B37"/>
      <c r="C37"/>
      <c r="D37"/>
      <c r="E37"/>
      <c r="F37"/>
      <c r="G37"/>
      <c r="H37"/>
      <c r="I37"/>
      <c r="J37"/>
      <c r="K37"/>
      <c r="L37"/>
      <c r="M37"/>
      <c r="N37"/>
      <c r="O37"/>
      <c r="P37"/>
      <c r="Q37"/>
      <c r="R37"/>
      <c r="S37"/>
      <c r="T37"/>
      <c r="U37"/>
      <c r="V37"/>
      <c r="W37"/>
      <c r="X37"/>
      <c r="Y37"/>
      <c r="Z37"/>
      <c r="AA37"/>
      <c r="AB37"/>
    </row>
    <row r="38" spans="1:28" x14ac:dyDescent="0.45">
      <c r="A38"/>
      <c r="B38"/>
      <c r="C38"/>
      <c r="D38"/>
      <c r="E38"/>
      <c r="F38"/>
      <c r="G38"/>
      <c r="H38"/>
      <c r="I38"/>
      <c r="J38"/>
      <c r="K38"/>
      <c r="L38"/>
      <c r="M38"/>
      <c r="N38"/>
      <c r="O38"/>
      <c r="P38"/>
      <c r="Q38"/>
      <c r="R38"/>
      <c r="S38"/>
      <c r="T38"/>
      <c r="U38"/>
      <c r="V38"/>
      <c r="W38"/>
      <c r="X38"/>
      <c r="Y38"/>
      <c r="Z38"/>
      <c r="AA38"/>
      <c r="AB38"/>
    </row>
    <row r="39" spans="1:28" x14ac:dyDescent="0.45">
      <c r="A39"/>
      <c r="B39"/>
      <c r="C39"/>
      <c r="D39"/>
      <c r="E39"/>
      <c r="F39"/>
      <c r="G39"/>
      <c r="H39"/>
      <c r="I39"/>
      <c r="J39"/>
      <c r="K39"/>
      <c r="L39"/>
      <c r="M39"/>
      <c r="N39"/>
      <c r="O39"/>
      <c r="P39"/>
      <c r="Q39"/>
      <c r="R39"/>
      <c r="S39"/>
      <c r="T39"/>
      <c r="U39"/>
      <c r="V39"/>
      <c r="W39"/>
      <c r="X39"/>
      <c r="Y39"/>
      <c r="Z39"/>
      <c r="AA39"/>
      <c r="AB39"/>
    </row>
    <row r="40" spans="1:28" x14ac:dyDescent="0.45">
      <c r="A40"/>
      <c r="B40"/>
      <c r="C40"/>
      <c r="D40"/>
      <c r="E40"/>
      <c r="F40"/>
      <c r="G40"/>
      <c r="H40"/>
      <c r="I40"/>
      <c r="J40"/>
      <c r="K40"/>
      <c r="L40"/>
      <c r="M40"/>
      <c r="N40"/>
      <c r="O40"/>
      <c r="P40"/>
      <c r="Q40"/>
      <c r="R40"/>
      <c r="S40"/>
      <c r="T40"/>
      <c r="U40"/>
      <c r="V40"/>
      <c r="W40"/>
      <c r="X40"/>
      <c r="Y40"/>
      <c r="Z40"/>
      <c r="AA40"/>
      <c r="AB40"/>
    </row>
    <row r="41" spans="1:28" x14ac:dyDescent="0.45">
      <c r="A41"/>
      <c r="B41"/>
      <c r="C41"/>
      <c r="D41"/>
      <c r="E41"/>
      <c r="F41"/>
      <c r="G41"/>
      <c r="H41"/>
      <c r="I41"/>
      <c r="J41"/>
      <c r="K41"/>
      <c r="L41"/>
      <c r="M41"/>
      <c r="N41"/>
      <c r="O41"/>
      <c r="P41"/>
      <c r="Q41"/>
      <c r="R41"/>
      <c r="S41"/>
      <c r="T41"/>
      <c r="U41"/>
      <c r="V41"/>
      <c r="W41"/>
      <c r="X41"/>
      <c r="Y41"/>
      <c r="Z41"/>
      <c r="AA41"/>
      <c r="AB41"/>
    </row>
    <row r="42" spans="1:28" x14ac:dyDescent="0.45">
      <c r="A42"/>
      <c r="B42"/>
      <c r="C42"/>
      <c r="D42"/>
      <c r="E42"/>
      <c r="F42"/>
      <c r="G42"/>
      <c r="H42"/>
      <c r="I42"/>
      <c r="J42"/>
      <c r="K42"/>
      <c r="L42"/>
      <c r="M42"/>
      <c r="N42"/>
      <c r="O42"/>
      <c r="P42"/>
      <c r="Q42"/>
      <c r="R42"/>
      <c r="S42"/>
      <c r="T42"/>
      <c r="U42"/>
      <c r="V42"/>
      <c r="W42"/>
      <c r="X42"/>
      <c r="Y42"/>
      <c r="Z42"/>
      <c r="AA42"/>
      <c r="AB42"/>
    </row>
    <row r="43" spans="1:28" x14ac:dyDescent="0.45">
      <c r="A43"/>
      <c r="B43"/>
      <c r="C43"/>
      <c r="D43"/>
      <c r="E43"/>
      <c r="F43"/>
      <c r="G43"/>
      <c r="H43"/>
      <c r="I43"/>
      <c r="J43"/>
      <c r="K43"/>
      <c r="L43"/>
      <c r="M43"/>
      <c r="N43"/>
      <c r="O43"/>
      <c r="P43"/>
      <c r="Q43"/>
      <c r="R43"/>
      <c r="S43"/>
      <c r="T43"/>
      <c r="U43"/>
      <c r="V43"/>
      <c r="W43"/>
      <c r="X43"/>
      <c r="Y43"/>
      <c r="Z43"/>
      <c r="AA43"/>
      <c r="AB43"/>
    </row>
    <row r="44" spans="1:28" x14ac:dyDescent="0.45">
      <c r="A44"/>
      <c r="B44"/>
      <c r="C44"/>
      <c r="D44"/>
      <c r="E44"/>
      <c r="F44"/>
      <c r="G44"/>
      <c r="H44"/>
      <c r="I44"/>
      <c r="J44"/>
      <c r="K44"/>
      <c r="L44"/>
      <c r="M44"/>
      <c r="N44"/>
      <c r="O44"/>
      <c r="P44"/>
      <c r="Q44"/>
      <c r="R44"/>
      <c r="S44"/>
      <c r="T44"/>
      <c r="U44"/>
      <c r="V44"/>
      <c r="W44"/>
      <c r="X44"/>
      <c r="Y44"/>
      <c r="Z44"/>
      <c r="AA44"/>
      <c r="AB44"/>
    </row>
    <row r="45" spans="1:28" x14ac:dyDescent="0.45">
      <c r="A45"/>
      <c r="B45"/>
      <c r="C45"/>
      <c r="D45"/>
      <c r="E45"/>
      <c r="F45"/>
      <c r="G45"/>
      <c r="H45"/>
      <c r="I45"/>
      <c r="J45"/>
      <c r="K45"/>
      <c r="L45"/>
      <c r="M45"/>
      <c r="N45"/>
      <c r="O45"/>
      <c r="P45"/>
      <c r="Q45"/>
      <c r="R45"/>
      <c r="S45"/>
      <c r="T45"/>
      <c r="U45"/>
      <c r="V45"/>
      <c r="W45"/>
      <c r="X45"/>
      <c r="Y45"/>
      <c r="Z45"/>
      <c r="AA45"/>
      <c r="AB45"/>
    </row>
    <row r="46" spans="1:28" x14ac:dyDescent="0.45">
      <c r="A46"/>
      <c r="B46"/>
      <c r="C46"/>
      <c r="D46"/>
      <c r="E46"/>
      <c r="F46"/>
      <c r="G46"/>
      <c r="H46"/>
      <c r="I46"/>
      <c r="J46"/>
      <c r="K46"/>
      <c r="L46"/>
      <c r="M46"/>
      <c r="N46"/>
      <c r="O46"/>
      <c r="P46"/>
      <c r="Q46"/>
      <c r="R46"/>
      <c r="S46"/>
      <c r="T46"/>
      <c r="U46"/>
      <c r="V46"/>
      <c r="W46"/>
      <c r="X46"/>
      <c r="Y46"/>
      <c r="Z46"/>
      <c r="AA46"/>
      <c r="AB46"/>
    </row>
    <row r="47" spans="1:28" x14ac:dyDescent="0.45">
      <c r="A47"/>
      <c r="B47"/>
      <c r="C47"/>
      <c r="D47"/>
      <c r="E47"/>
      <c r="F47"/>
      <c r="G47"/>
      <c r="H47"/>
      <c r="I47"/>
      <c r="J47"/>
      <c r="K47"/>
      <c r="L47"/>
      <c r="M47"/>
      <c r="N47"/>
      <c r="O47"/>
      <c r="P47"/>
      <c r="Q47"/>
      <c r="R47"/>
      <c r="S47"/>
      <c r="T47"/>
      <c r="U47"/>
      <c r="V47"/>
      <c r="W47"/>
      <c r="X47"/>
      <c r="Y47"/>
      <c r="Z47"/>
      <c r="AA47"/>
      <c r="AB47"/>
    </row>
    <row r="48" spans="1:28" x14ac:dyDescent="0.45">
      <c r="A48"/>
      <c r="B48"/>
      <c r="C48"/>
      <c r="D48"/>
      <c r="E48"/>
      <c r="F48"/>
      <c r="G48"/>
      <c r="H48"/>
      <c r="I48"/>
      <c r="J48"/>
      <c r="K48"/>
      <c r="L48"/>
      <c r="M48"/>
      <c r="N48"/>
      <c r="O48"/>
      <c r="P48"/>
      <c r="Q48"/>
      <c r="R48"/>
      <c r="S48"/>
      <c r="T48"/>
      <c r="U48"/>
      <c r="V48"/>
      <c r="W48"/>
      <c r="X48"/>
      <c r="Y48"/>
      <c r="Z48"/>
      <c r="AA48"/>
      <c r="AB48"/>
    </row>
    <row r="49" spans="1:28" x14ac:dyDescent="0.45">
      <c r="A49"/>
      <c r="B49"/>
      <c r="C49"/>
      <c r="D49"/>
      <c r="E49"/>
      <c r="F49"/>
      <c r="G49"/>
      <c r="H49"/>
      <c r="I49"/>
      <c r="J49"/>
      <c r="K49"/>
      <c r="L49"/>
      <c r="M49"/>
      <c r="N49"/>
      <c r="O49"/>
      <c r="P49"/>
      <c r="Q49"/>
      <c r="R49"/>
      <c r="S49"/>
      <c r="T49"/>
      <c r="U49"/>
      <c r="V49"/>
      <c r="W49"/>
      <c r="X49"/>
      <c r="Y49"/>
      <c r="Z49"/>
      <c r="AA49"/>
      <c r="AB49"/>
    </row>
    <row r="50" spans="1:28" x14ac:dyDescent="0.45">
      <c r="A50"/>
      <c r="B50"/>
      <c r="C50"/>
      <c r="D50"/>
      <c r="E50"/>
      <c r="F50"/>
      <c r="G50"/>
      <c r="H50"/>
      <c r="I50"/>
      <c r="J50"/>
      <c r="K50"/>
      <c r="L50"/>
      <c r="M50"/>
      <c r="N50"/>
      <c r="O50"/>
      <c r="P50"/>
      <c r="Q50"/>
      <c r="R50"/>
      <c r="S50"/>
      <c r="T50"/>
      <c r="U50"/>
      <c r="V50"/>
      <c r="W50"/>
      <c r="X50"/>
      <c r="Y50"/>
      <c r="Z50"/>
      <c r="AA50"/>
      <c r="AB50"/>
    </row>
    <row r="51" spans="1:28" x14ac:dyDescent="0.45">
      <c r="A51"/>
      <c r="B51"/>
      <c r="C51"/>
      <c r="D51"/>
      <c r="E51"/>
      <c r="F51"/>
      <c r="G51"/>
      <c r="H51"/>
      <c r="I51"/>
      <c r="J51"/>
      <c r="K51"/>
      <c r="L51"/>
      <c r="M51"/>
      <c r="N51"/>
      <c r="O51"/>
      <c r="P51"/>
      <c r="Q51"/>
      <c r="R51"/>
      <c r="S51"/>
      <c r="T51"/>
      <c r="U51"/>
      <c r="V51"/>
      <c r="W51"/>
      <c r="X51"/>
      <c r="Y51"/>
      <c r="Z51"/>
      <c r="AA51"/>
      <c r="AB51"/>
    </row>
    <row r="52" spans="1:28" x14ac:dyDescent="0.45">
      <c r="A52"/>
      <c r="B52"/>
      <c r="C52"/>
      <c r="D52"/>
      <c r="E52"/>
      <c r="F52"/>
      <c r="G52"/>
      <c r="H52"/>
      <c r="I52"/>
      <c r="J52"/>
      <c r="K52"/>
      <c r="L52"/>
      <c r="M52"/>
      <c r="N52"/>
      <c r="O52"/>
      <c r="P52"/>
      <c r="Q52"/>
      <c r="R52"/>
      <c r="S52"/>
      <c r="T52"/>
      <c r="U52"/>
      <c r="V52"/>
      <c r="W52"/>
      <c r="X52"/>
      <c r="Y52"/>
      <c r="Z52"/>
      <c r="AA52"/>
      <c r="AB52"/>
    </row>
    <row r="53" spans="1:28" x14ac:dyDescent="0.45">
      <c r="A53"/>
      <c r="B53"/>
      <c r="C53"/>
      <c r="D53"/>
      <c r="E53"/>
      <c r="F53"/>
      <c r="G53"/>
      <c r="H53"/>
      <c r="I53"/>
      <c r="J53"/>
      <c r="K53"/>
      <c r="L53"/>
      <c r="M53"/>
      <c r="N53"/>
      <c r="O53"/>
      <c r="P53"/>
      <c r="Q53"/>
      <c r="R53"/>
      <c r="S53"/>
      <c r="T53"/>
      <c r="U53"/>
      <c r="V53"/>
      <c r="W53"/>
      <c r="X53"/>
      <c r="Y53"/>
      <c r="Z53"/>
      <c r="AA53"/>
      <c r="AB53"/>
    </row>
    <row r="54" spans="1:28" x14ac:dyDescent="0.45">
      <c r="A54"/>
      <c r="B54"/>
      <c r="C54"/>
      <c r="D54"/>
      <c r="E54"/>
      <c r="F54"/>
      <c r="G54"/>
      <c r="H54"/>
      <c r="I54"/>
      <c r="J54"/>
      <c r="K54"/>
      <c r="L54"/>
      <c r="M54"/>
      <c r="N54"/>
      <c r="O54"/>
      <c r="P54"/>
      <c r="Q54"/>
      <c r="R54"/>
      <c r="S54"/>
      <c r="T54"/>
      <c r="U54"/>
      <c r="V54"/>
      <c r="W54"/>
      <c r="X54"/>
      <c r="Y54"/>
      <c r="Z54"/>
      <c r="AA54"/>
      <c r="AB54"/>
    </row>
    <row r="55" spans="1:28" x14ac:dyDescent="0.45">
      <c r="A55"/>
      <c r="B55"/>
      <c r="C55"/>
      <c r="D55"/>
      <c r="E55"/>
      <c r="F55"/>
      <c r="G55"/>
      <c r="H55"/>
      <c r="I55"/>
      <c r="J55"/>
      <c r="K55"/>
      <c r="L55"/>
      <c r="M55"/>
      <c r="N55"/>
      <c r="O55"/>
      <c r="P55"/>
      <c r="Q55"/>
      <c r="R55"/>
      <c r="S55"/>
      <c r="T55"/>
      <c r="U55"/>
      <c r="V55"/>
      <c r="W55"/>
      <c r="X55"/>
      <c r="Y55"/>
      <c r="Z55"/>
      <c r="AA55"/>
      <c r="AB55"/>
    </row>
    <row r="56" spans="1:28" x14ac:dyDescent="0.45">
      <c r="A56"/>
      <c r="B56"/>
      <c r="C56"/>
      <c r="D56"/>
      <c r="E56"/>
      <c r="F56"/>
      <c r="G56"/>
      <c r="H56"/>
      <c r="I56"/>
      <c r="J56"/>
      <c r="K56"/>
      <c r="L56"/>
      <c r="M56"/>
      <c r="N56"/>
      <c r="O56"/>
      <c r="P56"/>
      <c r="Q56"/>
      <c r="R56"/>
      <c r="S56"/>
      <c r="T56"/>
      <c r="U56"/>
      <c r="V56"/>
      <c r="W56"/>
      <c r="X56"/>
      <c r="Y56"/>
      <c r="Z56"/>
      <c r="AA56"/>
      <c r="AB56"/>
    </row>
    <row r="57" spans="1:28" x14ac:dyDescent="0.45">
      <c r="A57"/>
      <c r="B57"/>
      <c r="C57"/>
      <c r="D57"/>
      <c r="E57"/>
      <c r="F57"/>
      <c r="G57"/>
      <c r="H57"/>
      <c r="I57"/>
      <c r="J57"/>
      <c r="K57"/>
      <c r="L57"/>
      <c r="M57"/>
      <c r="N57"/>
      <c r="O57"/>
      <c r="P57"/>
      <c r="Q57"/>
      <c r="R57"/>
      <c r="S57"/>
      <c r="T57"/>
      <c r="U57"/>
      <c r="V57"/>
      <c r="W57"/>
      <c r="X57"/>
      <c r="Y57"/>
      <c r="Z57"/>
      <c r="AA57"/>
      <c r="AB57"/>
    </row>
    <row r="58" spans="1:28" x14ac:dyDescent="0.45">
      <c r="A58"/>
      <c r="B58"/>
      <c r="C58"/>
      <c r="D58"/>
      <c r="E58"/>
      <c r="F58"/>
      <c r="G58"/>
      <c r="H58"/>
      <c r="I58"/>
      <c r="J58"/>
      <c r="K58"/>
      <c r="L58"/>
      <c r="M58"/>
      <c r="N58"/>
      <c r="O58"/>
      <c r="P58"/>
      <c r="Q58"/>
      <c r="R58"/>
      <c r="S58"/>
      <c r="T58"/>
      <c r="U58"/>
      <c r="V58"/>
      <c r="W58"/>
      <c r="X58"/>
      <c r="Y58"/>
      <c r="Z58"/>
      <c r="AA58"/>
      <c r="AB58"/>
    </row>
    <row r="59" spans="1:28" x14ac:dyDescent="0.45">
      <c r="A59"/>
      <c r="B59"/>
      <c r="C59"/>
      <c r="D59"/>
      <c r="E59"/>
      <c r="F59"/>
      <c r="G59"/>
      <c r="H59"/>
      <c r="I59"/>
      <c r="J59"/>
      <c r="K59"/>
      <c r="L59"/>
      <c r="M59"/>
      <c r="N59"/>
      <c r="O59"/>
      <c r="P59"/>
      <c r="Q59"/>
      <c r="R59"/>
      <c r="S59"/>
      <c r="T59"/>
      <c r="U59"/>
      <c r="V59"/>
      <c r="W59"/>
      <c r="X59"/>
      <c r="Y59"/>
      <c r="Z59"/>
      <c r="AA59"/>
      <c r="AB59"/>
    </row>
    <row r="60" spans="1:28" x14ac:dyDescent="0.45">
      <c r="A60"/>
      <c r="B60"/>
      <c r="C60"/>
      <c r="D60"/>
      <c r="E60"/>
      <c r="F60"/>
      <c r="G60"/>
      <c r="H60"/>
      <c r="I60"/>
      <c r="J60"/>
      <c r="K60"/>
      <c r="L60"/>
      <c r="M60"/>
      <c r="N60"/>
      <c r="O60"/>
      <c r="P60"/>
      <c r="Q60"/>
      <c r="R60"/>
      <c r="S60"/>
      <c r="T60"/>
      <c r="U60"/>
      <c r="V60"/>
      <c r="W60"/>
      <c r="X60"/>
      <c r="Y60"/>
      <c r="Z60"/>
      <c r="AA60"/>
      <c r="AB60"/>
    </row>
    <row r="61" spans="1:28" x14ac:dyDescent="0.45">
      <c r="A61"/>
      <c r="B61"/>
      <c r="C61"/>
      <c r="D61"/>
      <c r="E61"/>
      <c r="F61"/>
      <c r="G61"/>
      <c r="H61"/>
      <c r="I61"/>
      <c r="J61"/>
      <c r="K61"/>
      <c r="L61"/>
      <c r="M61"/>
      <c r="N61"/>
      <c r="O61"/>
      <c r="P61"/>
      <c r="Q61"/>
      <c r="R61"/>
      <c r="S61"/>
      <c r="T61"/>
      <c r="U61"/>
      <c r="V61"/>
      <c r="W61"/>
      <c r="X61"/>
      <c r="Y61"/>
      <c r="Z61"/>
      <c r="AA61"/>
      <c r="AB61"/>
    </row>
    <row r="62" spans="1:28" x14ac:dyDescent="0.45">
      <c r="A62"/>
      <c r="B62"/>
      <c r="C62"/>
      <c r="D62"/>
      <c r="E62"/>
      <c r="F62"/>
      <c r="G62"/>
      <c r="H62"/>
      <c r="I62"/>
      <c r="J62"/>
      <c r="K62"/>
      <c r="L62"/>
      <c r="M62"/>
      <c r="N62"/>
      <c r="O62"/>
      <c r="P62"/>
      <c r="Q62"/>
      <c r="R62"/>
      <c r="S62"/>
      <c r="T62"/>
      <c r="U62"/>
      <c r="V62"/>
      <c r="W62"/>
      <c r="X62"/>
      <c r="Y62"/>
      <c r="Z62"/>
      <c r="AA62"/>
      <c r="AB62"/>
    </row>
    <row r="63" spans="1:28" x14ac:dyDescent="0.45">
      <c r="A63"/>
      <c r="B63"/>
      <c r="C63"/>
      <c r="D63"/>
      <c r="E63"/>
      <c r="F63"/>
      <c r="G63"/>
      <c r="H63"/>
      <c r="I63"/>
      <c r="J63"/>
      <c r="K63"/>
      <c r="L63"/>
      <c r="M63"/>
      <c r="N63"/>
      <c r="O63"/>
      <c r="P63"/>
      <c r="Q63"/>
      <c r="R63"/>
      <c r="S63"/>
      <c r="T63"/>
      <c r="U63"/>
      <c r="V63"/>
      <c r="W63"/>
      <c r="X63"/>
      <c r="Y63"/>
      <c r="Z63"/>
      <c r="AA63"/>
      <c r="AB63"/>
    </row>
    <row r="64" spans="1:28" x14ac:dyDescent="0.45">
      <c r="A64"/>
      <c r="B64"/>
      <c r="C64"/>
      <c r="D64"/>
      <c r="E64"/>
      <c r="F64"/>
      <c r="G64"/>
      <c r="H64"/>
      <c r="I64"/>
      <c r="J64"/>
      <c r="K64"/>
      <c r="L64"/>
      <c r="M64"/>
      <c r="N64"/>
      <c r="O64"/>
      <c r="P64"/>
      <c r="Q64"/>
      <c r="R64"/>
      <c r="S64"/>
      <c r="T64"/>
      <c r="U64"/>
      <c r="V64"/>
      <c r="W64"/>
      <c r="X64"/>
      <c r="Y64"/>
      <c r="Z64"/>
      <c r="AA64"/>
      <c r="AB64"/>
    </row>
    <row r="65" spans="1:28" x14ac:dyDescent="0.45">
      <c r="A65"/>
      <c r="B65"/>
      <c r="C65"/>
      <c r="D65"/>
      <c r="E65"/>
      <c r="F65"/>
      <c r="G65"/>
      <c r="H65"/>
      <c r="I65"/>
      <c r="J65"/>
      <c r="K65"/>
      <c r="L65"/>
      <c r="M65"/>
      <c r="N65"/>
      <c r="O65"/>
      <c r="P65"/>
      <c r="Q65"/>
      <c r="R65"/>
      <c r="S65"/>
      <c r="T65"/>
      <c r="U65"/>
      <c r="V65"/>
      <c r="W65"/>
      <c r="X65"/>
      <c r="Y65"/>
      <c r="Z65"/>
      <c r="AA65"/>
      <c r="AB65"/>
    </row>
    <row r="66" spans="1:28" x14ac:dyDescent="0.45">
      <c r="A66"/>
      <c r="B66"/>
      <c r="C66"/>
      <c r="D66"/>
      <c r="E66"/>
      <c r="F66"/>
      <c r="G66"/>
      <c r="H66"/>
      <c r="I66"/>
      <c r="J66"/>
      <c r="K66"/>
      <c r="L66"/>
      <c r="M66"/>
      <c r="N66"/>
      <c r="O66"/>
      <c r="P66"/>
      <c r="Q66"/>
      <c r="R66"/>
      <c r="S66"/>
      <c r="T66"/>
      <c r="U66"/>
      <c r="V66"/>
      <c r="W66"/>
      <c r="X66"/>
      <c r="Y66"/>
      <c r="Z66"/>
      <c r="AA66"/>
      <c r="AB66"/>
    </row>
    <row r="67" spans="1:28" x14ac:dyDescent="0.45">
      <c r="A67"/>
      <c r="B67"/>
      <c r="C67"/>
      <c r="D67"/>
      <c r="E67"/>
      <c r="F67"/>
      <c r="G67"/>
      <c r="H67"/>
      <c r="I67"/>
      <c r="J67"/>
      <c r="K67"/>
      <c r="L67"/>
      <c r="M67"/>
      <c r="N67"/>
      <c r="O67"/>
      <c r="P67"/>
      <c r="Q67"/>
      <c r="R67"/>
      <c r="S67"/>
      <c r="T67"/>
      <c r="U67"/>
      <c r="V67"/>
      <c r="W67"/>
      <c r="X67"/>
      <c r="Y67"/>
      <c r="Z67"/>
      <c r="AA67"/>
      <c r="AB67"/>
    </row>
    <row r="68" spans="1:28" x14ac:dyDescent="0.45">
      <c r="A68"/>
      <c r="B68"/>
      <c r="C68"/>
      <c r="D68"/>
      <c r="E68"/>
      <c r="F68"/>
      <c r="G68"/>
      <c r="H68"/>
      <c r="I68"/>
      <c r="J68"/>
      <c r="K68"/>
      <c r="L68"/>
      <c r="M68"/>
      <c r="N68"/>
      <c r="O68"/>
      <c r="P68"/>
      <c r="Q68"/>
      <c r="R68"/>
      <c r="S68"/>
      <c r="T68"/>
      <c r="U68"/>
      <c r="V68"/>
      <c r="W68"/>
      <c r="X68"/>
      <c r="Y68"/>
      <c r="Z68"/>
      <c r="AA68"/>
      <c r="AB68"/>
    </row>
    <row r="69" spans="1:28" x14ac:dyDescent="0.45">
      <c r="A69"/>
      <c r="B69"/>
      <c r="C69"/>
      <c r="D69"/>
      <c r="E69"/>
      <c r="F69"/>
      <c r="G69"/>
      <c r="H69"/>
      <c r="I69"/>
      <c r="J69"/>
      <c r="K69"/>
      <c r="L69"/>
      <c r="M69"/>
      <c r="N69"/>
      <c r="O69"/>
      <c r="P69"/>
      <c r="Q69"/>
      <c r="R69"/>
      <c r="S69"/>
      <c r="T69"/>
      <c r="U69"/>
      <c r="V69"/>
      <c r="W69"/>
      <c r="X69"/>
      <c r="Y69"/>
      <c r="Z69"/>
      <c r="AA69"/>
      <c r="AB69"/>
    </row>
    <row r="70" spans="1:28" x14ac:dyDescent="0.45">
      <c r="A70"/>
      <c r="B70"/>
      <c r="C70"/>
      <c r="D70"/>
      <c r="E70"/>
      <c r="F70"/>
      <c r="G70"/>
      <c r="H70"/>
      <c r="I70"/>
      <c r="J70"/>
      <c r="K70"/>
      <c r="L70"/>
      <c r="M70"/>
      <c r="N70"/>
      <c r="O70"/>
      <c r="P70"/>
      <c r="Q70"/>
      <c r="R70"/>
      <c r="S70"/>
      <c r="T70"/>
      <c r="U70"/>
      <c r="V70"/>
      <c r="W70"/>
      <c r="X70"/>
      <c r="Y70"/>
      <c r="Z70"/>
      <c r="AA70"/>
      <c r="AB70"/>
    </row>
    <row r="71" spans="1:28" x14ac:dyDescent="0.45">
      <c r="A71"/>
      <c r="B71"/>
      <c r="C71"/>
      <c r="D71"/>
      <c r="E71"/>
      <c r="F71"/>
      <c r="G71"/>
      <c r="H71"/>
      <c r="I71"/>
      <c r="J71"/>
      <c r="K71"/>
      <c r="L71"/>
      <c r="M71"/>
      <c r="N71"/>
      <c r="O71"/>
      <c r="P71"/>
      <c r="Q71"/>
      <c r="R71"/>
      <c r="S71"/>
      <c r="T71"/>
      <c r="U71"/>
      <c r="V71"/>
      <c r="W71"/>
      <c r="X71"/>
      <c r="Y71"/>
      <c r="Z71"/>
      <c r="AA71"/>
      <c r="AB71"/>
    </row>
    <row r="72" spans="1:28" x14ac:dyDescent="0.45">
      <c r="A72"/>
      <c r="B72"/>
      <c r="C72"/>
      <c r="D72"/>
      <c r="E72"/>
      <c r="F72"/>
      <c r="G72"/>
      <c r="H72"/>
      <c r="I72"/>
      <c r="J72"/>
      <c r="K72"/>
      <c r="L72"/>
      <c r="M72"/>
      <c r="N72"/>
      <c r="O72"/>
      <c r="P72"/>
      <c r="Q72"/>
      <c r="R72"/>
      <c r="S72"/>
      <c r="T72"/>
      <c r="U72"/>
      <c r="V72"/>
      <c r="W72"/>
      <c r="X72"/>
      <c r="Y72"/>
      <c r="Z72"/>
      <c r="AA72"/>
      <c r="AB72"/>
    </row>
    <row r="73" spans="1:28" x14ac:dyDescent="0.45">
      <c r="A73"/>
      <c r="B73"/>
      <c r="C73"/>
      <c r="D73"/>
      <c r="E73"/>
      <c r="F73"/>
      <c r="G73"/>
      <c r="H73"/>
      <c r="I73"/>
      <c r="J73"/>
      <c r="K73"/>
      <c r="L73"/>
      <c r="M73"/>
      <c r="N73"/>
      <c r="O73"/>
      <c r="P73"/>
      <c r="Q73"/>
      <c r="R73"/>
      <c r="S73"/>
      <c r="T73"/>
      <c r="U73"/>
      <c r="V73"/>
      <c r="W73"/>
      <c r="X73"/>
      <c r="Y73"/>
      <c r="Z73"/>
      <c r="AA73"/>
      <c r="AB73"/>
    </row>
    <row r="74" spans="1:28" x14ac:dyDescent="0.45">
      <c r="A74"/>
      <c r="B74"/>
      <c r="C74"/>
      <c r="D74"/>
      <c r="E74"/>
      <c r="F74"/>
      <c r="G74"/>
      <c r="H74"/>
      <c r="I74"/>
      <c r="J74"/>
      <c r="K74"/>
      <c r="L74"/>
      <c r="M74"/>
      <c r="N74"/>
      <c r="O74"/>
      <c r="P74"/>
      <c r="Q74"/>
      <c r="R74"/>
      <c r="S74"/>
      <c r="T74"/>
      <c r="U74"/>
      <c r="V74"/>
      <c r="W74"/>
      <c r="X74"/>
      <c r="Y74"/>
      <c r="Z74"/>
      <c r="AA74"/>
      <c r="AB74"/>
    </row>
    <row r="75" spans="1:28" x14ac:dyDescent="0.45">
      <c r="A75"/>
      <c r="B75"/>
      <c r="C75"/>
      <c r="D75"/>
      <c r="E75"/>
      <c r="F75"/>
      <c r="G75"/>
      <c r="H75"/>
      <c r="I75"/>
      <c r="J75"/>
      <c r="K75"/>
      <c r="L75"/>
      <c r="M75"/>
      <c r="N75"/>
      <c r="O75"/>
      <c r="P75"/>
      <c r="Q75"/>
      <c r="R75"/>
      <c r="S75"/>
      <c r="T75"/>
      <c r="U75"/>
      <c r="V75"/>
      <c r="W75"/>
      <c r="X75"/>
      <c r="Y75"/>
      <c r="Z75"/>
      <c r="AA75"/>
      <c r="AB75"/>
    </row>
    <row r="76" spans="1:28" x14ac:dyDescent="0.45">
      <c r="A76"/>
      <c r="B76"/>
      <c r="C76"/>
      <c r="D76"/>
      <c r="E76"/>
      <c r="F76"/>
      <c r="G76"/>
      <c r="H76"/>
      <c r="I76"/>
      <c r="J76"/>
      <c r="K76"/>
      <c r="L76"/>
      <c r="M76"/>
      <c r="N76"/>
      <c r="O76"/>
      <c r="P76"/>
      <c r="Q76"/>
      <c r="R76"/>
      <c r="S76"/>
      <c r="T76"/>
      <c r="U76"/>
      <c r="V76"/>
      <c r="W76"/>
      <c r="X76"/>
      <c r="Y76"/>
      <c r="Z76"/>
      <c r="AA76"/>
      <c r="AB76"/>
    </row>
    <row r="77" spans="1:28" x14ac:dyDescent="0.45">
      <c r="A77"/>
      <c r="B77"/>
      <c r="C77"/>
      <c r="D77"/>
      <c r="E77"/>
      <c r="F77"/>
      <c r="G77"/>
      <c r="H77"/>
      <c r="I77"/>
      <c r="J77"/>
      <c r="K77"/>
      <c r="L77"/>
      <c r="M77"/>
      <c r="N77"/>
      <c r="O77"/>
      <c r="P77"/>
      <c r="Q77"/>
      <c r="R77"/>
      <c r="S77"/>
      <c r="T77"/>
      <c r="U77"/>
      <c r="V77"/>
      <c r="W77"/>
      <c r="X77"/>
      <c r="Y77"/>
      <c r="Z77"/>
      <c r="AA77"/>
      <c r="AB77"/>
    </row>
    <row r="78" spans="1:28" x14ac:dyDescent="0.45">
      <c r="A78"/>
      <c r="B78"/>
      <c r="C78"/>
      <c r="D78"/>
      <c r="E78"/>
      <c r="F78"/>
      <c r="G78"/>
      <c r="H78"/>
      <c r="I78"/>
      <c r="J78"/>
      <c r="K78"/>
      <c r="L78"/>
      <c r="M78"/>
      <c r="N78"/>
      <c r="O78"/>
      <c r="P78"/>
      <c r="Q78"/>
      <c r="R78"/>
      <c r="S78"/>
      <c r="T78"/>
      <c r="U78"/>
      <c r="V78"/>
      <c r="W78"/>
      <c r="X78"/>
      <c r="Y78"/>
      <c r="Z78"/>
      <c r="AA78"/>
      <c r="AB78"/>
    </row>
    <row r="79" spans="1:28" x14ac:dyDescent="0.45">
      <c r="A79"/>
      <c r="B79"/>
      <c r="C79"/>
      <c r="D79"/>
      <c r="E79"/>
      <c r="F79"/>
      <c r="G79"/>
      <c r="H79"/>
      <c r="I79"/>
      <c r="J79"/>
      <c r="K79"/>
      <c r="L79"/>
      <c r="M79"/>
      <c r="N79"/>
      <c r="O79"/>
      <c r="P79"/>
      <c r="Q79"/>
      <c r="R79"/>
      <c r="S79"/>
      <c r="T79"/>
      <c r="U79"/>
      <c r="V79"/>
      <c r="W79"/>
      <c r="X79"/>
      <c r="Y79"/>
      <c r="Z79"/>
      <c r="AA79"/>
      <c r="AB79"/>
    </row>
    <row r="80" spans="1:28" x14ac:dyDescent="0.45">
      <c r="A80"/>
      <c r="B80"/>
      <c r="C80"/>
      <c r="D80"/>
      <c r="E80"/>
      <c r="F80"/>
      <c r="G80"/>
      <c r="H80"/>
      <c r="I80"/>
      <c r="J80"/>
      <c r="K80"/>
      <c r="L80"/>
      <c r="M80"/>
      <c r="N80"/>
      <c r="O80"/>
      <c r="P80"/>
      <c r="Q80"/>
      <c r="R80"/>
      <c r="S80"/>
      <c r="T80"/>
      <c r="U80"/>
      <c r="V80"/>
      <c r="W80"/>
      <c r="X80"/>
      <c r="Y80"/>
      <c r="Z80"/>
      <c r="AA80"/>
      <c r="AB80"/>
    </row>
    <row r="81" spans="1:28" x14ac:dyDescent="0.45">
      <c r="A81"/>
      <c r="B81"/>
      <c r="C81"/>
      <c r="D81"/>
      <c r="E81"/>
      <c r="F81"/>
      <c r="G81"/>
      <c r="H81"/>
      <c r="I81"/>
      <c r="J81"/>
      <c r="K81"/>
      <c r="L81"/>
      <c r="M81"/>
      <c r="N81"/>
      <c r="O81"/>
      <c r="P81"/>
      <c r="Q81"/>
      <c r="R81"/>
      <c r="S81"/>
      <c r="T81"/>
      <c r="U81"/>
      <c r="V81"/>
      <c r="W81"/>
      <c r="X81"/>
      <c r="Y81"/>
      <c r="Z81"/>
      <c r="AA81"/>
      <c r="AB81"/>
    </row>
    <row r="82" spans="1:28" x14ac:dyDescent="0.45">
      <c r="A82"/>
      <c r="B82"/>
      <c r="C82"/>
      <c r="D82"/>
      <c r="E82"/>
      <c r="F82"/>
      <c r="G82"/>
      <c r="H82"/>
      <c r="I82"/>
      <c r="J82"/>
      <c r="K82"/>
      <c r="L82"/>
      <c r="M82"/>
      <c r="N82"/>
      <c r="O82"/>
      <c r="P82"/>
      <c r="Q82"/>
      <c r="R82"/>
      <c r="S82"/>
      <c r="T82"/>
      <c r="U82"/>
      <c r="V82"/>
      <c r="W82"/>
      <c r="X82"/>
      <c r="Y82"/>
      <c r="Z82"/>
      <c r="AA82"/>
      <c r="AB82"/>
    </row>
    <row r="83" spans="1:28" x14ac:dyDescent="0.45">
      <c r="A83"/>
      <c r="B83"/>
      <c r="C83"/>
      <c r="D83"/>
      <c r="E83"/>
      <c r="F83"/>
      <c r="G83"/>
      <c r="H83"/>
      <c r="I83"/>
      <c r="J83"/>
      <c r="K83"/>
      <c r="L83"/>
      <c r="M83"/>
      <c r="N83"/>
      <c r="O83"/>
      <c r="P83"/>
      <c r="Q83"/>
      <c r="R83"/>
      <c r="S83"/>
      <c r="T83"/>
      <c r="U83"/>
      <c r="V83"/>
      <c r="W83"/>
      <c r="X83"/>
      <c r="Y83"/>
      <c r="Z83"/>
      <c r="AA83"/>
      <c r="AB83"/>
    </row>
    <row r="84" spans="1:28" x14ac:dyDescent="0.45">
      <c r="A84"/>
      <c r="B84"/>
      <c r="C84"/>
      <c r="D84"/>
      <c r="E84"/>
      <c r="F84"/>
      <c r="G84"/>
      <c r="H84"/>
      <c r="I84"/>
      <c r="J84"/>
      <c r="K84"/>
      <c r="L84"/>
      <c r="M84"/>
      <c r="N84"/>
      <c r="O84"/>
      <c r="P84"/>
      <c r="Q84"/>
      <c r="R84"/>
      <c r="S84"/>
      <c r="T84"/>
      <c r="U84"/>
      <c r="V84"/>
      <c r="W84"/>
      <c r="X84"/>
      <c r="Y84"/>
      <c r="Z84"/>
      <c r="AA84"/>
      <c r="AB84"/>
    </row>
    <row r="85" spans="1:28" x14ac:dyDescent="0.45">
      <c r="A85"/>
      <c r="B85"/>
      <c r="C85"/>
      <c r="D85"/>
      <c r="E85"/>
      <c r="F85"/>
      <c r="G85"/>
      <c r="H85"/>
      <c r="I85"/>
      <c r="J85"/>
      <c r="K85"/>
      <c r="L85"/>
      <c r="M85"/>
      <c r="N85"/>
      <c r="O85"/>
      <c r="P85"/>
      <c r="Q85"/>
      <c r="R85"/>
      <c r="S85"/>
      <c r="T85"/>
      <c r="U85"/>
      <c r="V85"/>
      <c r="W85"/>
      <c r="X85"/>
      <c r="Y85"/>
      <c r="Z85"/>
      <c r="AA85"/>
      <c r="AB85"/>
    </row>
    <row r="86" spans="1:28" x14ac:dyDescent="0.45">
      <c r="A86"/>
      <c r="B86"/>
      <c r="C86"/>
      <c r="D86"/>
      <c r="E86"/>
      <c r="F86"/>
      <c r="G86"/>
      <c r="H86"/>
      <c r="I86"/>
      <c r="J86"/>
      <c r="K86"/>
      <c r="L86"/>
      <c r="M86"/>
      <c r="N86"/>
      <c r="O86"/>
      <c r="P86"/>
      <c r="Q86"/>
      <c r="R86"/>
      <c r="S86"/>
      <c r="T86"/>
      <c r="U86"/>
      <c r="V86"/>
      <c r="W86"/>
      <c r="X86"/>
      <c r="Y86"/>
      <c r="Z86"/>
      <c r="AA86"/>
      <c r="AB86"/>
    </row>
    <row r="87" spans="1:28" x14ac:dyDescent="0.45">
      <c r="A87"/>
      <c r="B87"/>
      <c r="C87"/>
      <c r="D87"/>
      <c r="E87"/>
      <c r="F87"/>
      <c r="G87"/>
      <c r="H87"/>
      <c r="I87"/>
      <c r="J87"/>
      <c r="K87"/>
      <c r="L87"/>
      <c r="M87"/>
      <c r="N87"/>
      <c r="O87"/>
      <c r="P87"/>
      <c r="Q87"/>
      <c r="R87"/>
      <c r="S87"/>
      <c r="T87"/>
      <c r="U87"/>
      <c r="V87"/>
      <c r="W87"/>
      <c r="X87"/>
      <c r="Y87"/>
      <c r="Z87"/>
      <c r="AA87"/>
      <c r="AB87"/>
    </row>
    <row r="88" spans="1:28" x14ac:dyDescent="0.45">
      <c r="A88"/>
      <c r="B88"/>
      <c r="C88"/>
      <c r="D88"/>
      <c r="E88"/>
      <c r="F88"/>
      <c r="G88"/>
      <c r="H88"/>
      <c r="I88"/>
      <c r="J88"/>
      <c r="K88"/>
      <c r="L88"/>
      <c r="M88"/>
      <c r="N88"/>
      <c r="O88"/>
      <c r="P88"/>
      <c r="Q88"/>
      <c r="R88"/>
      <c r="S88"/>
      <c r="T88"/>
      <c r="U88"/>
      <c r="V88"/>
      <c r="W88"/>
      <c r="X88"/>
      <c r="Y88"/>
      <c r="Z88"/>
      <c r="AA88"/>
      <c r="AB88"/>
    </row>
    <row r="89" spans="1:28" x14ac:dyDescent="0.45">
      <c r="A89"/>
      <c r="B89"/>
      <c r="C89"/>
      <c r="D89"/>
      <c r="E89"/>
      <c r="F89"/>
      <c r="G89"/>
      <c r="H89"/>
      <c r="I89"/>
      <c r="J89"/>
      <c r="K89"/>
      <c r="L89"/>
      <c r="M89"/>
      <c r="N89"/>
      <c r="O89"/>
      <c r="P89"/>
      <c r="Q89"/>
      <c r="R89"/>
      <c r="S89"/>
      <c r="T89"/>
      <c r="U89"/>
      <c r="V89"/>
      <c r="W89"/>
      <c r="X89"/>
      <c r="Y89"/>
      <c r="Z89"/>
      <c r="AA89"/>
      <c r="AB89"/>
    </row>
    <row r="90" spans="1:28" x14ac:dyDescent="0.45">
      <c r="A90"/>
      <c r="B90"/>
      <c r="C90"/>
      <c r="D90"/>
      <c r="E90"/>
      <c r="F90"/>
      <c r="G90"/>
      <c r="H90"/>
      <c r="I90"/>
      <c r="J90"/>
      <c r="K90"/>
      <c r="L90"/>
      <c r="M90"/>
      <c r="N90"/>
      <c r="O90"/>
      <c r="P90"/>
      <c r="Q90"/>
      <c r="R90"/>
      <c r="S90"/>
      <c r="T90"/>
      <c r="U90"/>
      <c r="V90"/>
      <c r="W90"/>
      <c r="X90"/>
      <c r="Y90"/>
      <c r="Z90"/>
      <c r="AA90"/>
      <c r="AB90"/>
    </row>
    <row r="91" spans="1:28" x14ac:dyDescent="0.45">
      <c r="A91"/>
      <c r="B91"/>
      <c r="C91"/>
      <c r="D91"/>
      <c r="E91"/>
      <c r="F91"/>
      <c r="G91"/>
      <c r="H91"/>
      <c r="I91"/>
      <c r="J91"/>
      <c r="K91"/>
      <c r="L91"/>
      <c r="M91"/>
      <c r="N91"/>
      <c r="O91"/>
      <c r="P91"/>
      <c r="Q91"/>
      <c r="R91"/>
      <c r="S91"/>
      <c r="T91"/>
      <c r="U91"/>
      <c r="V91"/>
      <c r="W91"/>
      <c r="X91"/>
      <c r="Y91"/>
      <c r="Z91"/>
      <c r="AA91"/>
      <c r="AB91"/>
    </row>
    <row r="92" spans="1:28" x14ac:dyDescent="0.45">
      <c r="A92"/>
      <c r="B92"/>
      <c r="C92"/>
      <c r="D92"/>
      <c r="E92"/>
      <c r="F92"/>
      <c r="G92"/>
      <c r="H92"/>
      <c r="I92"/>
      <c r="J92"/>
      <c r="K92"/>
      <c r="L92"/>
      <c r="M92"/>
      <c r="N92"/>
      <c r="O92"/>
      <c r="P92"/>
      <c r="Q92"/>
      <c r="R92"/>
      <c r="S92"/>
      <c r="T92"/>
      <c r="U92"/>
      <c r="V92"/>
      <c r="W92"/>
      <c r="X92"/>
      <c r="Y92"/>
      <c r="Z92"/>
      <c r="AA92"/>
      <c r="AB92"/>
    </row>
    <row r="93" spans="1:28" x14ac:dyDescent="0.45">
      <c r="A93"/>
      <c r="B93"/>
      <c r="C93"/>
      <c r="D93"/>
      <c r="E93"/>
      <c r="F93"/>
      <c r="G93"/>
      <c r="H93"/>
      <c r="I93"/>
      <c r="J93"/>
      <c r="K93"/>
      <c r="L93"/>
      <c r="M93"/>
      <c r="N93"/>
      <c r="O93"/>
      <c r="P93"/>
      <c r="Q93"/>
      <c r="R93"/>
      <c r="S93"/>
      <c r="T93"/>
      <c r="U93"/>
      <c r="V93"/>
      <c r="W93"/>
      <c r="X93"/>
      <c r="Y93"/>
      <c r="Z93"/>
      <c r="AA93"/>
      <c r="AB93"/>
    </row>
    <row r="94" spans="1:28" x14ac:dyDescent="0.45">
      <c r="A94"/>
      <c r="B94"/>
      <c r="C94"/>
      <c r="D94"/>
      <c r="E94"/>
      <c r="F94"/>
      <c r="G94"/>
      <c r="H94"/>
      <c r="I94"/>
      <c r="J94"/>
      <c r="K94"/>
      <c r="L94"/>
      <c r="M94"/>
      <c r="N94"/>
      <c r="O94"/>
      <c r="P94"/>
      <c r="Q94"/>
      <c r="R94"/>
      <c r="S94"/>
      <c r="T94"/>
      <c r="U94"/>
      <c r="V94"/>
      <c r="W94"/>
      <c r="X94"/>
      <c r="Y94"/>
      <c r="Z94"/>
      <c r="AA94"/>
      <c r="AB94"/>
    </row>
    <row r="95" spans="1:28" x14ac:dyDescent="0.45">
      <c r="A95"/>
      <c r="B95"/>
      <c r="C95"/>
      <c r="D95"/>
      <c r="E95"/>
      <c r="F95"/>
      <c r="G95"/>
      <c r="H95"/>
      <c r="I95"/>
      <c r="J95"/>
      <c r="K95"/>
      <c r="L95"/>
      <c r="M95"/>
      <c r="N95"/>
      <c r="O95"/>
      <c r="P95"/>
      <c r="Q95"/>
      <c r="R95"/>
      <c r="S95"/>
      <c r="T95"/>
      <c r="U95"/>
      <c r="V95"/>
      <c r="W95"/>
      <c r="X95"/>
      <c r="Y95"/>
      <c r="Z95"/>
      <c r="AA95"/>
      <c r="AB95"/>
    </row>
    <row r="96" spans="1:28" x14ac:dyDescent="0.45">
      <c r="A96"/>
      <c r="B96"/>
      <c r="C96"/>
      <c r="D96"/>
      <c r="E96"/>
      <c r="F96"/>
      <c r="G96"/>
      <c r="H96"/>
      <c r="I96"/>
      <c r="J96"/>
      <c r="K96"/>
      <c r="L96"/>
      <c r="M96"/>
      <c r="N96"/>
      <c r="O96"/>
      <c r="P96"/>
      <c r="Q96"/>
      <c r="R96"/>
      <c r="S96"/>
      <c r="T96"/>
      <c r="U96"/>
      <c r="V96"/>
      <c r="W96"/>
      <c r="X96"/>
      <c r="Y96"/>
      <c r="Z96"/>
      <c r="AA96"/>
      <c r="AB96"/>
    </row>
    <row r="97" spans="1:28" x14ac:dyDescent="0.45">
      <c r="A97"/>
      <c r="B97"/>
      <c r="C97"/>
      <c r="D97"/>
      <c r="E97"/>
      <c r="F97"/>
      <c r="G97"/>
      <c r="H97"/>
      <c r="I97"/>
      <c r="J97"/>
      <c r="K97"/>
      <c r="L97"/>
      <c r="M97"/>
      <c r="N97"/>
      <c r="O97"/>
      <c r="P97"/>
      <c r="Q97"/>
      <c r="R97"/>
      <c r="S97"/>
      <c r="T97"/>
      <c r="U97"/>
      <c r="V97"/>
      <c r="W97"/>
      <c r="X97"/>
      <c r="Y97"/>
      <c r="Z97"/>
      <c r="AA97"/>
      <c r="AB97"/>
    </row>
    <row r="98" spans="1:28" x14ac:dyDescent="0.45">
      <c r="A98"/>
      <c r="B98"/>
      <c r="C98"/>
      <c r="D98"/>
      <c r="E98"/>
      <c r="F98"/>
      <c r="G98"/>
      <c r="H98"/>
      <c r="I98"/>
      <c r="J98"/>
      <c r="K98"/>
      <c r="L98"/>
      <c r="M98"/>
      <c r="N98"/>
      <c r="O98"/>
      <c r="P98"/>
      <c r="Q98"/>
      <c r="R98"/>
      <c r="S98"/>
      <c r="T98"/>
      <c r="U98"/>
      <c r="V98"/>
      <c r="W98"/>
      <c r="X98"/>
      <c r="Y98"/>
      <c r="Z98"/>
      <c r="AA98"/>
      <c r="AB98"/>
    </row>
    <row r="99" spans="1:28" x14ac:dyDescent="0.45">
      <c r="A99"/>
      <c r="B99"/>
      <c r="C99"/>
      <c r="D99"/>
      <c r="E99"/>
      <c r="F99"/>
      <c r="G99"/>
      <c r="H99"/>
      <c r="I99"/>
      <c r="J99"/>
      <c r="K99"/>
      <c r="L99"/>
      <c r="M99"/>
      <c r="N99"/>
      <c r="O99"/>
      <c r="P99"/>
      <c r="Q99"/>
      <c r="R99"/>
      <c r="S99"/>
      <c r="T99"/>
      <c r="U99"/>
      <c r="V99"/>
      <c r="W99"/>
      <c r="X99"/>
      <c r="Y99"/>
      <c r="Z99"/>
      <c r="AA99"/>
      <c r="AB99"/>
    </row>
    <row r="100" spans="1:28" x14ac:dyDescent="0.45">
      <c r="A100"/>
      <c r="B100"/>
      <c r="C100"/>
      <c r="D100"/>
      <c r="E100"/>
      <c r="F100"/>
      <c r="G100"/>
      <c r="H100"/>
      <c r="I100"/>
      <c r="J100"/>
      <c r="K100"/>
      <c r="L100"/>
      <c r="M100"/>
      <c r="N100"/>
      <c r="O100"/>
      <c r="P100"/>
      <c r="Q100"/>
      <c r="R100"/>
      <c r="S100"/>
      <c r="T100"/>
      <c r="U100"/>
      <c r="V100"/>
      <c r="W100"/>
      <c r="X100"/>
      <c r="Y100"/>
      <c r="Z100"/>
      <c r="AA100"/>
      <c r="AB100"/>
    </row>
    <row r="101" spans="1:28" x14ac:dyDescent="0.45">
      <c r="A101"/>
      <c r="B101"/>
      <c r="C101"/>
      <c r="D101"/>
      <c r="E101"/>
      <c r="F101"/>
      <c r="G101"/>
      <c r="H101"/>
      <c r="I101"/>
      <c r="J101"/>
      <c r="K101"/>
      <c r="L101"/>
      <c r="M101"/>
      <c r="N101"/>
      <c r="O101"/>
      <c r="P101"/>
      <c r="Q101"/>
      <c r="R101"/>
      <c r="S101"/>
      <c r="T101"/>
      <c r="U101"/>
      <c r="V101"/>
      <c r="W101"/>
      <c r="X101"/>
      <c r="Y101"/>
      <c r="Z101"/>
      <c r="AA101"/>
      <c r="AB101"/>
    </row>
    <row r="102" spans="1:28" x14ac:dyDescent="0.45">
      <c r="A102"/>
      <c r="B102"/>
      <c r="C102"/>
      <c r="D102"/>
      <c r="E102"/>
      <c r="F102"/>
      <c r="G102"/>
      <c r="H102"/>
      <c r="I102"/>
      <c r="J102"/>
      <c r="K102"/>
      <c r="L102"/>
      <c r="M102"/>
      <c r="N102"/>
      <c r="O102"/>
      <c r="P102"/>
      <c r="Q102"/>
      <c r="R102"/>
      <c r="S102"/>
      <c r="T102"/>
      <c r="U102"/>
      <c r="V102"/>
      <c r="W102"/>
      <c r="X102"/>
      <c r="Y102"/>
      <c r="Z102"/>
      <c r="AA102"/>
      <c r="AB102"/>
    </row>
    <row r="103" spans="1:28" x14ac:dyDescent="0.45">
      <c r="A103"/>
      <c r="B103"/>
      <c r="C103"/>
      <c r="D103"/>
      <c r="E103"/>
      <c r="F103"/>
      <c r="G103"/>
      <c r="H103"/>
      <c r="I103"/>
      <c r="J103"/>
      <c r="K103"/>
      <c r="L103"/>
      <c r="M103"/>
      <c r="N103"/>
      <c r="O103"/>
      <c r="P103"/>
      <c r="Q103"/>
      <c r="R103"/>
      <c r="S103"/>
      <c r="T103"/>
      <c r="U103"/>
      <c r="V103"/>
      <c r="W103"/>
      <c r="X103"/>
      <c r="Y103"/>
      <c r="Z103"/>
      <c r="AA103"/>
      <c r="AB103"/>
    </row>
    <row r="104" spans="1:28" x14ac:dyDescent="0.45">
      <c r="A104"/>
      <c r="B104"/>
      <c r="C104"/>
      <c r="D104"/>
      <c r="E104"/>
      <c r="F104"/>
      <c r="G104"/>
      <c r="H104"/>
      <c r="I104"/>
      <c r="J104"/>
      <c r="K104"/>
      <c r="L104"/>
      <c r="M104"/>
      <c r="N104"/>
      <c r="O104"/>
      <c r="P104"/>
      <c r="Q104"/>
      <c r="R104"/>
      <c r="S104"/>
      <c r="T104"/>
      <c r="U104"/>
      <c r="V104"/>
      <c r="W104"/>
      <c r="X104"/>
      <c r="Y104"/>
      <c r="Z104"/>
      <c r="AA104"/>
      <c r="AB104"/>
    </row>
    <row r="105" spans="1:28" x14ac:dyDescent="0.45">
      <c r="A105"/>
      <c r="B105"/>
      <c r="C105"/>
      <c r="D105"/>
      <c r="E105"/>
      <c r="F105"/>
      <c r="G105"/>
      <c r="H105"/>
      <c r="I105"/>
      <c r="J105"/>
      <c r="K105"/>
      <c r="L105"/>
      <c r="M105"/>
      <c r="N105"/>
      <c r="O105"/>
      <c r="P105"/>
      <c r="Q105"/>
      <c r="R105"/>
      <c r="S105"/>
      <c r="T105"/>
      <c r="U105"/>
      <c r="V105"/>
      <c r="W105"/>
      <c r="X105"/>
      <c r="Y105"/>
      <c r="Z105"/>
      <c r="AA105"/>
      <c r="AB105"/>
    </row>
    <row r="106" spans="1:28" x14ac:dyDescent="0.45">
      <c r="A106"/>
      <c r="B106"/>
      <c r="C106"/>
      <c r="D106"/>
      <c r="E106"/>
      <c r="F106"/>
      <c r="G106"/>
      <c r="H106"/>
      <c r="I106"/>
      <c r="J106"/>
      <c r="K106"/>
      <c r="L106"/>
      <c r="M106"/>
      <c r="N106"/>
      <c r="O106"/>
      <c r="P106"/>
      <c r="Q106"/>
      <c r="R106"/>
      <c r="S106"/>
      <c r="T106"/>
      <c r="U106"/>
      <c r="V106"/>
      <c r="W106"/>
      <c r="X106"/>
      <c r="Y106"/>
      <c r="Z106"/>
      <c r="AA106"/>
      <c r="AB106"/>
    </row>
    <row r="107" spans="1:28" x14ac:dyDescent="0.45">
      <c r="A107"/>
      <c r="B107"/>
      <c r="C107"/>
      <c r="D107"/>
      <c r="E107"/>
      <c r="F107"/>
      <c r="G107"/>
      <c r="H107"/>
      <c r="I107"/>
      <c r="J107"/>
      <c r="K107"/>
      <c r="L107"/>
      <c r="M107"/>
      <c r="N107"/>
      <c r="O107"/>
      <c r="P107"/>
      <c r="Q107"/>
      <c r="R107"/>
      <c r="S107"/>
      <c r="T107"/>
      <c r="U107"/>
      <c r="V107"/>
      <c r="W107"/>
      <c r="X107"/>
      <c r="Y107"/>
      <c r="Z107"/>
      <c r="AA107"/>
      <c r="AB107"/>
    </row>
    <row r="108" spans="1:28" x14ac:dyDescent="0.45">
      <c r="A108"/>
      <c r="B108"/>
      <c r="C108"/>
      <c r="D108"/>
      <c r="E108"/>
      <c r="F108"/>
      <c r="G108"/>
      <c r="H108"/>
      <c r="I108"/>
      <c r="J108"/>
      <c r="K108"/>
      <c r="L108"/>
      <c r="M108"/>
      <c r="N108"/>
      <c r="O108"/>
      <c r="P108"/>
      <c r="Q108"/>
      <c r="R108"/>
      <c r="S108"/>
      <c r="T108"/>
      <c r="U108"/>
      <c r="V108"/>
      <c r="W108"/>
      <c r="X108"/>
      <c r="Y108"/>
      <c r="Z108"/>
      <c r="AA108"/>
      <c r="AB108"/>
    </row>
    <row r="109" spans="1:28" x14ac:dyDescent="0.45">
      <c r="A109"/>
      <c r="B109"/>
      <c r="C109"/>
      <c r="D109"/>
      <c r="E109"/>
      <c r="F109"/>
      <c r="G109"/>
      <c r="H109"/>
      <c r="I109"/>
      <c r="J109"/>
      <c r="K109"/>
      <c r="L109"/>
      <c r="M109"/>
      <c r="N109"/>
      <c r="O109"/>
      <c r="P109"/>
      <c r="Q109"/>
      <c r="R109"/>
      <c r="S109"/>
      <c r="T109"/>
      <c r="U109"/>
      <c r="V109"/>
      <c r="W109"/>
      <c r="X109"/>
      <c r="Y109"/>
      <c r="Z109"/>
      <c r="AA109"/>
      <c r="AB109"/>
    </row>
    <row r="110" spans="1:28" x14ac:dyDescent="0.45">
      <c r="A110"/>
      <c r="B110"/>
      <c r="C110"/>
      <c r="D110"/>
      <c r="E110"/>
      <c r="F110"/>
      <c r="G110"/>
      <c r="H110"/>
      <c r="I110"/>
      <c r="J110"/>
      <c r="K110"/>
      <c r="L110"/>
      <c r="M110"/>
      <c r="N110"/>
      <c r="O110"/>
      <c r="P110"/>
      <c r="Q110"/>
      <c r="R110"/>
      <c r="S110"/>
      <c r="T110"/>
      <c r="U110"/>
      <c r="V110"/>
      <c r="W110"/>
      <c r="X110"/>
      <c r="Y110"/>
      <c r="Z110"/>
      <c r="AA110"/>
      <c r="AB110"/>
    </row>
    <row r="111" spans="1:28" x14ac:dyDescent="0.45">
      <c r="A111"/>
      <c r="B111"/>
      <c r="C111"/>
      <c r="D111"/>
      <c r="E111"/>
      <c r="F111"/>
      <c r="G111"/>
      <c r="H111"/>
      <c r="I111"/>
      <c r="J111"/>
      <c r="K111"/>
      <c r="L111"/>
      <c r="M111"/>
      <c r="N111"/>
      <c r="O111"/>
      <c r="P111"/>
      <c r="Q111"/>
      <c r="R111"/>
      <c r="S111"/>
      <c r="T111"/>
      <c r="U111"/>
      <c r="V111"/>
      <c r="W111"/>
      <c r="X111"/>
      <c r="Y111"/>
      <c r="Z111"/>
      <c r="AA111"/>
      <c r="AB111"/>
    </row>
    <row r="112" spans="1:28" x14ac:dyDescent="0.45">
      <c r="A112"/>
      <c r="B112"/>
      <c r="C112"/>
      <c r="D112"/>
      <c r="E112"/>
      <c r="F112"/>
      <c r="G112"/>
      <c r="H112"/>
      <c r="I112"/>
      <c r="J112"/>
      <c r="K112"/>
      <c r="L112"/>
      <c r="M112"/>
      <c r="N112"/>
      <c r="O112"/>
      <c r="P112"/>
      <c r="Q112"/>
      <c r="R112"/>
      <c r="S112"/>
      <c r="T112"/>
      <c r="U112"/>
      <c r="V112"/>
      <c r="W112"/>
      <c r="X112"/>
      <c r="Y112"/>
      <c r="Z112"/>
      <c r="AA112"/>
      <c r="AB112"/>
    </row>
    <row r="113" spans="1:28" x14ac:dyDescent="0.45">
      <c r="A113"/>
      <c r="B113"/>
      <c r="C113"/>
      <c r="D113"/>
      <c r="E113"/>
      <c r="F113"/>
      <c r="G113"/>
      <c r="H113"/>
      <c r="I113"/>
      <c r="J113"/>
      <c r="K113"/>
      <c r="L113"/>
      <c r="M113"/>
      <c r="N113"/>
      <c r="O113"/>
      <c r="P113"/>
      <c r="Q113"/>
      <c r="R113"/>
      <c r="S113"/>
      <c r="T113"/>
      <c r="U113"/>
      <c r="V113"/>
      <c r="W113"/>
      <c r="X113"/>
      <c r="Y113"/>
      <c r="Z113"/>
      <c r="AA113"/>
      <c r="AB113"/>
    </row>
    <row r="114" spans="1:28" x14ac:dyDescent="0.45">
      <c r="A114"/>
      <c r="B114"/>
      <c r="C114"/>
      <c r="D114"/>
      <c r="E114"/>
      <c r="F114"/>
      <c r="G114"/>
      <c r="H114"/>
      <c r="I114"/>
      <c r="J114"/>
      <c r="K114"/>
      <c r="L114"/>
      <c r="M114"/>
      <c r="N114"/>
      <c r="O114"/>
      <c r="P114"/>
    </row>
    <row r="115" spans="1:28" x14ac:dyDescent="0.45">
      <c r="A115"/>
      <c r="B115"/>
      <c r="C115"/>
      <c r="D115"/>
      <c r="E115"/>
      <c r="F115"/>
      <c r="G115"/>
      <c r="H115"/>
      <c r="I115"/>
      <c r="J115"/>
      <c r="K115"/>
      <c r="L115"/>
      <c r="M115"/>
      <c r="N115"/>
      <c r="O115"/>
      <c r="P115"/>
    </row>
    <row r="116" spans="1:28" x14ac:dyDescent="0.45">
      <c r="A116"/>
      <c r="B116"/>
      <c r="C116"/>
      <c r="D116"/>
      <c r="E116"/>
      <c r="F116"/>
      <c r="G116"/>
      <c r="H116"/>
      <c r="I116"/>
      <c r="J116"/>
      <c r="K116"/>
      <c r="L116"/>
      <c r="M116"/>
      <c r="N116"/>
      <c r="O116"/>
      <c r="P116"/>
    </row>
    <row r="117" spans="1:28" x14ac:dyDescent="0.45">
      <c r="A117"/>
      <c r="B117"/>
      <c r="C117"/>
      <c r="D117"/>
      <c r="E117"/>
      <c r="F117"/>
      <c r="G117"/>
      <c r="H117"/>
      <c r="I117"/>
      <c r="J117"/>
      <c r="K117"/>
      <c r="L117"/>
      <c r="M117"/>
      <c r="N117"/>
      <c r="O117"/>
      <c r="P117"/>
    </row>
    <row r="118" spans="1:28" x14ac:dyDescent="0.45">
      <c r="A118"/>
      <c r="B118"/>
      <c r="C118"/>
      <c r="D118"/>
      <c r="E118"/>
      <c r="F118"/>
      <c r="G118"/>
      <c r="H118"/>
      <c r="I118"/>
      <c r="J118"/>
      <c r="K118"/>
      <c r="L118"/>
      <c r="M118"/>
      <c r="N118"/>
      <c r="O118"/>
      <c r="P118"/>
    </row>
    <row r="119" spans="1:28" x14ac:dyDescent="0.45">
      <c r="A119"/>
      <c r="B119"/>
      <c r="C119"/>
      <c r="D119"/>
      <c r="E119"/>
      <c r="F119"/>
      <c r="G119"/>
      <c r="H119"/>
      <c r="I119"/>
      <c r="J119"/>
      <c r="K119"/>
      <c r="L119"/>
      <c r="M119"/>
      <c r="N119"/>
      <c r="O119"/>
      <c r="P119"/>
    </row>
    <row r="120" spans="1:28" x14ac:dyDescent="0.45">
      <c r="A120"/>
      <c r="B120"/>
      <c r="C120"/>
      <c r="D120"/>
      <c r="E120"/>
      <c r="F120"/>
      <c r="G120"/>
      <c r="H120"/>
      <c r="I120"/>
      <c r="J120"/>
      <c r="K120"/>
      <c r="L120"/>
      <c r="M120"/>
      <c r="N120"/>
      <c r="O120"/>
      <c r="P120"/>
    </row>
    <row r="121" spans="1:28" x14ac:dyDescent="0.45">
      <c r="A121"/>
      <c r="B121"/>
      <c r="C121"/>
      <c r="D121"/>
      <c r="E121"/>
      <c r="F121"/>
      <c r="G121"/>
      <c r="H121"/>
      <c r="I121"/>
      <c r="J121"/>
      <c r="K121"/>
      <c r="L121"/>
      <c r="M121"/>
      <c r="N121"/>
      <c r="O121"/>
      <c r="P121"/>
    </row>
    <row r="122" spans="1:28" x14ac:dyDescent="0.45">
      <c r="A122"/>
      <c r="B122"/>
      <c r="C122"/>
      <c r="D122"/>
      <c r="E122"/>
      <c r="F122"/>
      <c r="G122"/>
      <c r="H122"/>
      <c r="I122"/>
      <c r="J122"/>
      <c r="K122"/>
      <c r="L122"/>
      <c r="M122"/>
      <c r="N122"/>
      <c r="O122"/>
      <c r="P122"/>
    </row>
    <row r="123" spans="1:28" x14ac:dyDescent="0.45">
      <c r="A123"/>
      <c r="B123"/>
      <c r="C123"/>
      <c r="D123"/>
      <c r="E123"/>
      <c r="F123"/>
      <c r="G123"/>
      <c r="H123"/>
      <c r="I123"/>
      <c r="J123"/>
      <c r="K123"/>
      <c r="L123"/>
      <c r="M123"/>
      <c r="N123"/>
      <c r="O123"/>
      <c r="P123"/>
    </row>
    <row r="124" spans="1:28" x14ac:dyDescent="0.45">
      <c r="A124"/>
      <c r="B124"/>
      <c r="C124"/>
      <c r="D124"/>
      <c r="E124"/>
      <c r="F124"/>
      <c r="G124"/>
      <c r="H124"/>
      <c r="I124"/>
      <c r="J124"/>
      <c r="K124"/>
      <c r="L124"/>
      <c r="M124"/>
      <c r="N124"/>
      <c r="O124"/>
      <c r="P124"/>
    </row>
    <row r="125" spans="1:28" x14ac:dyDescent="0.45">
      <c r="A125"/>
      <c r="B125"/>
      <c r="C125"/>
      <c r="D125"/>
      <c r="E125"/>
      <c r="F125"/>
      <c r="G125"/>
      <c r="H125"/>
      <c r="I125"/>
      <c r="J125"/>
      <c r="K125"/>
      <c r="L125"/>
      <c r="M125"/>
      <c r="N125"/>
      <c r="O125"/>
      <c r="P125"/>
    </row>
    <row r="126" spans="1:28" x14ac:dyDescent="0.45">
      <c r="A126"/>
      <c r="B126"/>
      <c r="C126"/>
      <c r="D126"/>
      <c r="E126"/>
      <c r="F126"/>
      <c r="G126"/>
      <c r="H126"/>
      <c r="I126"/>
      <c r="J126"/>
      <c r="K126"/>
      <c r="L126"/>
      <c r="M126"/>
      <c r="N126"/>
      <c r="O126"/>
      <c r="P126"/>
    </row>
    <row r="127" spans="1:28" x14ac:dyDescent="0.45">
      <c r="A127"/>
      <c r="B127"/>
      <c r="C127"/>
      <c r="D127"/>
      <c r="E127"/>
      <c r="F127"/>
      <c r="G127"/>
      <c r="H127"/>
      <c r="I127"/>
      <c r="J127"/>
      <c r="K127"/>
      <c r="L127"/>
      <c r="M127"/>
      <c r="N127"/>
      <c r="O127"/>
      <c r="P127"/>
    </row>
    <row r="128" spans="1:28" x14ac:dyDescent="0.45">
      <c r="A128"/>
      <c r="B128"/>
      <c r="C128"/>
      <c r="D128"/>
      <c r="E128"/>
      <c r="F128"/>
      <c r="G128"/>
      <c r="H128"/>
      <c r="I128"/>
      <c r="J128"/>
      <c r="K128"/>
      <c r="L128"/>
      <c r="M128"/>
      <c r="N128"/>
      <c r="O128"/>
      <c r="P128"/>
    </row>
    <row r="129" spans="1:16" x14ac:dyDescent="0.45">
      <c r="A129"/>
      <c r="B129"/>
      <c r="C129"/>
      <c r="D129"/>
      <c r="E129"/>
      <c r="F129"/>
      <c r="G129"/>
      <c r="H129"/>
      <c r="I129"/>
      <c r="J129"/>
      <c r="K129"/>
      <c r="L129"/>
      <c r="M129"/>
      <c r="N129"/>
      <c r="O129"/>
      <c r="P129"/>
    </row>
    <row r="130" spans="1:16" x14ac:dyDescent="0.45">
      <c r="A130"/>
      <c r="B130"/>
      <c r="C130"/>
      <c r="D130"/>
      <c r="E130"/>
      <c r="F130"/>
      <c r="G130"/>
      <c r="H130"/>
      <c r="I130"/>
      <c r="J130"/>
      <c r="K130"/>
      <c r="L130"/>
      <c r="M130"/>
      <c r="N130"/>
      <c r="O130"/>
      <c r="P130"/>
    </row>
    <row r="131" spans="1:16" x14ac:dyDescent="0.45">
      <c r="A131"/>
      <c r="B131"/>
      <c r="C131"/>
      <c r="D131"/>
      <c r="E131"/>
      <c r="F131"/>
      <c r="G131"/>
      <c r="H131"/>
      <c r="I131"/>
      <c r="J131"/>
      <c r="K131"/>
      <c r="L131"/>
      <c r="M131"/>
      <c r="N131"/>
      <c r="O131"/>
      <c r="P131"/>
    </row>
    <row r="132" spans="1:16" x14ac:dyDescent="0.45">
      <c r="A132"/>
      <c r="B132"/>
      <c r="C132"/>
      <c r="D132"/>
      <c r="E132"/>
      <c r="F132"/>
      <c r="G132"/>
      <c r="H132"/>
      <c r="I132"/>
      <c r="J132"/>
      <c r="K132"/>
      <c r="L132"/>
      <c r="M132"/>
      <c r="N132"/>
      <c r="O132"/>
      <c r="P132"/>
    </row>
    <row r="133" spans="1:16" x14ac:dyDescent="0.45">
      <c r="A133"/>
      <c r="B133"/>
      <c r="C133"/>
      <c r="D133"/>
      <c r="E133"/>
      <c r="F133"/>
      <c r="G133"/>
      <c r="H133"/>
      <c r="I133"/>
      <c r="J133"/>
      <c r="K133"/>
      <c r="L133"/>
      <c r="M133"/>
      <c r="N133"/>
      <c r="O133"/>
      <c r="P133"/>
    </row>
    <row r="134" spans="1:16" x14ac:dyDescent="0.45">
      <c r="A134"/>
      <c r="B134"/>
      <c r="C134"/>
      <c r="D134"/>
      <c r="E134"/>
      <c r="F134"/>
      <c r="G134"/>
      <c r="H134"/>
      <c r="I134"/>
      <c r="J134"/>
      <c r="K134"/>
      <c r="L134"/>
      <c r="M134"/>
      <c r="N134"/>
      <c r="O134"/>
      <c r="P134"/>
    </row>
    <row r="135" spans="1:16" x14ac:dyDescent="0.45">
      <c r="A135"/>
      <c r="B135"/>
      <c r="C135"/>
      <c r="D135"/>
      <c r="E135"/>
      <c r="F135"/>
      <c r="G135"/>
      <c r="H135"/>
      <c r="I135"/>
      <c r="J135"/>
      <c r="K135"/>
      <c r="L135"/>
      <c r="M135"/>
      <c r="N135"/>
      <c r="O135"/>
      <c r="P135"/>
    </row>
    <row r="136" spans="1:16" x14ac:dyDescent="0.45">
      <c r="A136"/>
      <c r="B136"/>
      <c r="C136"/>
      <c r="D136"/>
      <c r="E136"/>
      <c r="F136"/>
      <c r="G136"/>
      <c r="H136"/>
      <c r="I136"/>
      <c r="J136"/>
      <c r="K136"/>
      <c r="L136"/>
      <c r="M136"/>
      <c r="N136"/>
      <c r="O136"/>
      <c r="P136"/>
    </row>
    <row r="137" spans="1:16" x14ac:dyDescent="0.45">
      <c r="A137"/>
      <c r="B137"/>
      <c r="C137"/>
      <c r="D137"/>
      <c r="E137"/>
      <c r="F137"/>
      <c r="G137"/>
      <c r="H137"/>
      <c r="I137"/>
      <c r="J137"/>
      <c r="K137"/>
      <c r="L137"/>
      <c r="M137"/>
      <c r="N137"/>
      <c r="O137"/>
      <c r="P137"/>
    </row>
    <row r="138" spans="1:16" x14ac:dyDescent="0.45">
      <c r="A138"/>
      <c r="B138"/>
      <c r="C138"/>
      <c r="D138"/>
      <c r="E138"/>
      <c r="F138"/>
      <c r="G138"/>
      <c r="H138"/>
      <c r="I138"/>
      <c r="J138"/>
      <c r="K138"/>
      <c r="L138"/>
      <c r="M138"/>
      <c r="N138"/>
      <c r="O138"/>
      <c r="P138"/>
    </row>
    <row r="139" spans="1:16" x14ac:dyDescent="0.45">
      <c r="A139"/>
      <c r="B139"/>
      <c r="C139"/>
      <c r="D139"/>
      <c r="E139"/>
      <c r="F139"/>
      <c r="G139"/>
      <c r="H139"/>
      <c r="I139"/>
      <c r="J139"/>
      <c r="K139"/>
      <c r="L139"/>
      <c r="M139"/>
      <c r="N139"/>
      <c r="O139"/>
      <c r="P139"/>
    </row>
    <row r="140" spans="1:16" x14ac:dyDescent="0.45">
      <c r="A140"/>
      <c r="B140"/>
      <c r="C140"/>
      <c r="D140"/>
      <c r="E140"/>
      <c r="F140"/>
      <c r="G140"/>
      <c r="H140"/>
      <c r="I140"/>
      <c r="J140"/>
      <c r="K140"/>
      <c r="L140"/>
      <c r="M140"/>
      <c r="N140"/>
      <c r="O140"/>
      <c r="P140"/>
    </row>
    <row r="141" spans="1:16" x14ac:dyDescent="0.45">
      <c r="A141"/>
      <c r="B141"/>
      <c r="C141"/>
      <c r="D141"/>
      <c r="E141"/>
      <c r="F141"/>
      <c r="G141"/>
      <c r="H141"/>
      <c r="I141"/>
      <c r="J141"/>
      <c r="K141"/>
      <c r="L141"/>
      <c r="M141"/>
      <c r="N141"/>
      <c r="O141"/>
      <c r="P141"/>
    </row>
    <row r="142" spans="1:16" x14ac:dyDescent="0.45">
      <c r="A142"/>
      <c r="B142"/>
      <c r="C142"/>
      <c r="D142"/>
      <c r="E142"/>
      <c r="F142"/>
      <c r="G142"/>
      <c r="H142"/>
      <c r="I142"/>
      <c r="J142"/>
      <c r="K142"/>
      <c r="L142"/>
      <c r="M142"/>
      <c r="N142"/>
      <c r="O142"/>
      <c r="P142"/>
    </row>
    <row r="143" spans="1:16" x14ac:dyDescent="0.45">
      <c r="A143"/>
      <c r="B143"/>
      <c r="C143"/>
      <c r="D143"/>
      <c r="E143"/>
      <c r="F143"/>
      <c r="G143"/>
      <c r="H143"/>
      <c r="I143"/>
      <c r="J143"/>
      <c r="K143"/>
      <c r="L143"/>
      <c r="M143"/>
      <c r="N143"/>
      <c r="O143"/>
      <c r="P143"/>
    </row>
    <row r="144" spans="1:16" x14ac:dyDescent="0.45">
      <c r="A144"/>
      <c r="B144"/>
      <c r="C144"/>
      <c r="D144"/>
      <c r="E144"/>
      <c r="F144"/>
      <c r="G144"/>
      <c r="H144"/>
      <c r="I144"/>
      <c r="J144"/>
      <c r="K144"/>
      <c r="L144"/>
      <c r="M144"/>
      <c r="N144"/>
      <c r="O144"/>
      <c r="P144"/>
    </row>
    <row r="145" spans="1:16" x14ac:dyDescent="0.45">
      <c r="A145"/>
      <c r="B145"/>
      <c r="C145"/>
      <c r="D145"/>
      <c r="E145"/>
      <c r="F145"/>
      <c r="G145"/>
      <c r="H145"/>
      <c r="I145"/>
      <c r="J145"/>
      <c r="K145"/>
      <c r="L145"/>
      <c r="M145"/>
      <c r="N145"/>
      <c r="O145"/>
      <c r="P145"/>
    </row>
    <row r="146" spans="1:16" x14ac:dyDescent="0.45">
      <c r="A146"/>
      <c r="B146"/>
      <c r="C146"/>
      <c r="D146"/>
      <c r="E146"/>
      <c r="F146"/>
      <c r="G146"/>
      <c r="H146"/>
      <c r="I146"/>
      <c r="J146"/>
      <c r="K146"/>
      <c r="L146"/>
      <c r="M146"/>
      <c r="N146"/>
      <c r="O146"/>
      <c r="P146"/>
    </row>
    <row r="147" spans="1:16" x14ac:dyDescent="0.45">
      <c r="A147"/>
      <c r="B147"/>
      <c r="C147"/>
      <c r="D147"/>
      <c r="E147"/>
      <c r="F147"/>
      <c r="G147"/>
      <c r="H147"/>
      <c r="I147"/>
      <c r="J147"/>
      <c r="K147"/>
      <c r="L147"/>
      <c r="M147"/>
      <c r="N147"/>
      <c r="O147"/>
      <c r="P147"/>
    </row>
    <row r="148" spans="1:16" x14ac:dyDescent="0.45">
      <c r="A148"/>
      <c r="B148"/>
      <c r="C148"/>
      <c r="D148"/>
      <c r="E148"/>
      <c r="F148"/>
      <c r="G148"/>
      <c r="H148"/>
      <c r="I148"/>
      <c r="J148"/>
      <c r="K148"/>
      <c r="L148"/>
      <c r="M148"/>
      <c r="N148"/>
      <c r="O148"/>
      <c r="P148"/>
    </row>
    <row r="149" spans="1:16" x14ac:dyDescent="0.45">
      <c r="A149"/>
      <c r="B149"/>
      <c r="C149"/>
      <c r="D149"/>
      <c r="E149"/>
      <c r="F149"/>
      <c r="G149"/>
      <c r="H149"/>
      <c r="I149"/>
      <c r="J149"/>
      <c r="K149"/>
      <c r="L149"/>
      <c r="M149"/>
      <c r="N149"/>
      <c r="O149"/>
      <c r="P149"/>
    </row>
    <row r="150" spans="1:16" x14ac:dyDescent="0.45">
      <c r="A150"/>
      <c r="B150"/>
      <c r="C150"/>
      <c r="D150"/>
      <c r="E150"/>
      <c r="F150"/>
      <c r="G150"/>
      <c r="H150"/>
      <c r="I150"/>
      <c r="J150"/>
      <c r="K150"/>
      <c r="L150"/>
      <c r="M150"/>
      <c r="N150"/>
      <c r="O150"/>
      <c r="P150"/>
    </row>
    <row r="151" spans="1:16" x14ac:dyDescent="0.45">
      <c r="A151"/>
      <c r="B151"/>
      <c r="C151"/>
      <c r="D151"/>
      <c r="E151"/>
      <c r="F151"/>
      <c r="G151"/>
      <c r="H151"/>
      <c r="I151"/>
      <c r="J151"/>
      <c r="K151"/>
      <c r="L151"/>
      <c r="M151"/>
      <c r="N151"/>
      <c r="O151"/>
      <c r="P151"/>
    </row>
    <row r="152" spans="1:16" x14ac:dyDescent="0.45">
      <c r="A152"/>
      <c r="B152"/>
      <c r="C152"/>
      <c r="D152"/>
      <c r="E152"/>
      <c r="F152"/>
      <c r="G152"/>
      <c r="H152"/>
      <c r="I152"/>
      <c r="J152"/>
      <c r="K152"/>
      <c r="L152"/>
      <c r="M152"/>
      <c r="N152"/>
      <c r="O152"/>
      <c r="P152"/>
    </row>
    <row r="153" spans="1:16" x14ac:dyDescent="0.45">
      <c r="A153"/>
      <c r="B153"/>
      <c r="C153"/>
      <c r="D153"/>
      <c r="E153"/>
      <c r="F153"/>
      <c r="G153"/>
      <c r="H153"/>
      <c r="I153"/>
      <c r="J153"/>
      <c r="K153"/>
      <c r="L153"/>
      <c r="M153"/>
      <c r="N153"/>
      <c r="O153"/>
      <c r="P153"/>
    </row>
    <row r="154" spans="1:16" x14ac:dyDescent="0.45">
      <c r="A154"/>
      <c r="B154"/>
      <c r="C154"/>
      <c r="D154"/>
      <c r="E154"/>
      <c r="F154"/>
      <c r="G154"/>
      <c r="H154"/>
      <c r="I154"/>
      <c r="J154"/>
      <c r="K154"/>
      <c r="L154"/>
      <c r="M154"/>
      <c r="N154"/>
      <c r="O154"/>
      <c r="P154"/>
    </row>
    <row r="155" spans="1:16" x14ac:dyDescent="0.45">
      <c r="A155"/>
      <c r="B155"/>
      <c r="C155"/>
      <c r="D155"/>
      <c r="E155"/>
      <c r="F155"/>
      <c r="G155"/>
      <c r="H155"/>
      <c r="I155"/>
      <c r="J155"/>
      <c r="K155"/>
      <c r="L155"/>
      <c r="M155"/>
      <c r="N155"/>
      <c r="O155"/>
      <c r="P155"/>
    </row>
    <row r="156" spans="1:16" x14ac:dyDescent="0.45">
      <c r="A156"/>
      <c r="B156"/>
      <c r="C156"/>
      <c r="D156"/>
      <c r="E156"/>
      <c r="F156"/>
      <c r="G156"/>
      <c r="H156"/>
      <c r="I156"/>
      <c r="J156"/>
      <c r="K156"/>
      <c r="L156"/>
      <c r="M156"/>
      <c r="N156"/>
      <c r="O156"/>
      <c r="P156"/>
    </row>
    <row r="157" spans="1:16" x14ac:dyDescent="0.45">
      <c r="A157"/>
      <c r="B157"/>
      <c r="C157"/>
      <c r="D157"/>
      <c r="E157"/>
      <c r="F157"/>
      <c r="G157"/>
      <c r="H157"/>
      <c r="I157"/>
      <c r="J157"/>
      <c r="K157"/>
      <c r="L157"/>
      <c r="M157"/>
      <c r="N157"/>
      <c r="O157"/>
      <c r="P157"/>
    </row>
    <row r="158" spans="1:16" x14ac:dyDescent="0.45">
      <c r="A158"/>
      <c r="B158"/>
      <c r="C158"/>
      <c r="D158"/>
      <c r="E158"/>
      <c r="F158"/>
      <c r="G158"/>
      <c r="H158"/>
      <c r="I158"/>
      <c r="J158"/>
      <c r="K158"/>
      <c r="L158"/>
      <c r="M158"/>
      <c r="N158"/>
      <c r="O158"/>
      <c r="P158"/>
    </row>
    <row r="159" spans="1:16" x14ac:dyDescent="0.45">
      <c r="A159"/>
      <c r="B159"/>
      <c r="C159"/>
      <c r="D159"/>
      <c r="E159"/>
      <c r="F159"/>
      <c r="G159"/>
      <c r="H159"/>
      <c r="I159"/>
      <c r="J159"/>
      <c r="K159"/>
      <c r="L159"/>
      <c r="M159"/>
      <c r="N159"/>
      <c r="O159"/>
      <c r="P159"/>
    </row>
    <row r="160" spans="1:16" x14ac:dyDescent="0.45">
      <c r="A160"/>
      <c r="B160"/>
      <c r="C160"/>
      <c r="D160"/>
      <c r="E160"/>
      <c r="F160"/>
      <c r="G160"/>
      <c r="H160"/>
      <c r="I160"/>
      <c r="J160"/>
      <c r="K160"/>
      <c r="L160"/>
      <c r="M160"/>
      <c r="N160"/>
      <c r="O160"/>
      <c r="P160"/>
    </row>
    <row r="161" spans="1:16" x14ac:dyDescent="0.45">
      <c r="A161"/>
      <c r="B161"/>
      <c r="C161"/>
      <c r="D161"/>
      <c r="E161"/>
      <c r="F161"/>
      <c r="G161"/>
      <c r="H161"/>
      <c r="I161"/>
      <c r="J161"/>
      <c r="K161"/>
      <c r="L161"/>
      <c r="M161"/>
      <c r="N161"/>
      <c r="O161"/>
      <c r="P161"/>
    </row>
    <row r="162" spans="1:16" x14ac:dyDescent="0.45">
      <c r="A162"/>
      <c r="B162"/>
      <c r="C162"/>
      <c r="D162"/>
      <c r="E162"/>
      <c r="F162"/>
      <c r="G162"/>
      <c r="H162"/>
      <c r="I162"/>
      <c r="J162"/>
      <c r="K162"/>
      <c r="L162"/>
      <c r="M162"/>
      <c r="N162"/>
      <c r="O162"/>
      <c r="P162"/>
    </row>
    <row r="163" spans="1:16" x14ac:dyDescent="0.45">
      <c r="A163"/>
      <c r="B163"/>
      <c r="C163"/>
      <c r="D163"/>
      <c r="E163"/>
      <c r="F163"/>
      <c r="G163"/>
      <c r="H163"/>
      <c r="I163"/>
      <c r="J163"/>
      <c r="K163"/>
      <c r="L163"/>
      <c r="M163"/>
      <c r="N163"/>
      <c r="O163"/>
      <c r="P163"/>
    </row>
    <row r="164" spans="1:16" x14ac:dyDescent="0.45">
      <c r="A164"/>
      <c r="B164"/>
      <c r="C164"/>
      <c r="D164"/>
      <c r="E164"/>
      <c r="F164"/>
      <c r="G164"/>
      <c r="H164"/>
      <c r="I164"/>
      <c r="J164"/>
      <c r="K164"/>
      <c r="L164"/>
      <c r="M164"/>
      <c r="N164"/>
      <c r="O164"/>
      <c r="P164"/>
    </row>
    <row r="165" spans="1:16" x14ac:dyDescent="0.45">
      <c r="A165"/>
      <c r="B165"/>
      <c r="C165"/>
      <c r="D165"/>
      <c r="E165"/>
      <c r="F165"/>
      <c r="G165"/>
      <c r="H165"/>
      <c r="I165"/>
      <c r="J165"/>
      <c r="K165"/>
      <c r="L165"/>
      <c r="M165"/>
      <c r="N165"/>
      <c r="O165"/>
      <c r="P165"/>
    </row>
    <row r="166" spans="1:16" x14ac:dyDescent="0.45">
      <c r="A166"/>
      <c r="B166"/>
      <c r="C166"/>
      <c r="D166"/>
      <c r="E166"/>
      <c r="F166"/>
      <c r="G166"/>
      <c r="H166"/>
      <c r="I166"/>
      <c r="J166"/>
      <c r="K166"/>
      <c r="L166"/>
      <c r="M166"/>
      <c r="N166"/>
      <c r="O166"/>
      <c r="P166"/>
    </row>
    <row r="167" spans="1:16" x14ac:dyDescent="0.45">
      <c r="A167"/>
      <c r="B167"/>
      <c r="C167"/>
      <c r="D167"/>
      <c r="E167"/>
      <c r="F167"/>
      <c r="G167"/>
      <c r="H167"/>
      <c r="I167"/>
      <c r="J167"/>
      <c r="K167"/>
      <c r="L167"/>
      <c r="M167"/>
      <c r="N167"/>
      <c r="O167"/>
      <c r="P167"/>
    </row>
    <row r="168" spans="1:16" x14ac:dyDescent="0.45">
      <c r="A168"/>
      <c r="B168"/>
      <c r="C168"/>
      <c r="D168"/>
      <c r="E168"/>
      <c r="F168"/>
      <c r="G168"/>
      <c r="H168"/>
      <c r="I168"/>
      <c r="J168"/>
      <c r="K168"/>
      <c r="L168"/>
      <c r="M168"/>
      <c r="N168"/>
      <c r="O168"/>
      <c r="P168"/>
    </row>
    <row r="169" spans="1:16" x14ac:dyDescent="0.45">
      <c r="A169"/>
      <c r="B169"/>
      <c r="C169"/>
      <c r="D169"/>
      <c r="E169"/>
      <c r="F169"/>
      <c r="G169"/>
      <c r="H169"/>
      <c r="I169"/>
      <c r="J169"/>
      <c r="K169"/>
      <c r="L169"/>
      <c r="M169"/>
      <c r="N169"/>
      <c r="O169"/>
      <c r="P169"/>
    </row>
    <row r="170" spans="1:16" x14ac:dyDescent="0.45">
      <c r="A170"/>
      <c r="B170"/>
      <c r="C170"/>
      <c r="D170"/>
      <c r="E170"/>
      <c r="F170"/>
      <c r="G170"/>
      <c r="H170"/>
      <c r="I170"/>
      <c r="J170"/>
      <c r="K170"/>
      <c r="L170"/>
      <c r="M170"/>
      <c r="N170"/>
      <c r="O170"/>
      <c r="P170"/>
    </row>
    <row r="171" spans="1:16" x14ac:dyDescent="0.45">
      <c r="A171"/>
      <c r="B171"/>
      <c r="C171"/>
      <c r="D171"/>
      <c r="E171"/>
      <c r="F171"/>
      <c r="G171"/>
      <c r="H171"/>
      <c r="I171"/>
      <c r="J171"/>
      <c r="K171"/>
      <c r="L171"/>
      <c r="M171"/>
      <c r="N171"/>
      <c r="O171"/>
      <c r="P171"/>
    </row>
    <row r="172" spans="1:16" x14ac:dyDescent="0.45">
      <c r="A172"/>
      <c r="B172"/>
      <c r="C172"/>
      <c r="D172"/>
      <c r="E172"/>
      <c r="F172"/>
      <c r="G172"/>
      <c r="H172"/>
      <c r="I172"/>
      <c r="J172"/>
      <c r="K172"/>
      <c r="L172"/>
      <c r="M172"/>
      <c r="N172"/>
      <c r="O172"/>
      <c r="P172"/>
    </row>
    <row r="173" spans="1:16" x14ac:dyDescent="0.45">
      <c r="A173"/>
      <c r="B173"/>
      <c r="C173"/>
      <c r="D173"/>
      <c r="E173"/>
      <c r="F173"/>
      <c r="G173"/>
      <c r="H173"/>
      <c r="I173"/>
      <c r="J173"/>
      <c r="K173"/>
      <c r="L173"/>
      <c r="M173"/>
      <c r="N173"/>
      <c r="O173"/>
      <c r="P173"/>
    </row>
    <row r="174" spans="1:16" x14ac:dyDescent="0.45">
      <c r="A174"/>
      <c r="B174"/>
      <c r="C174"/>
      <c r="D174"/>
      <c r="E174"/>
      <c r="F174"/>
      <c r="G174"/>
      <c r="H174"/>
      <c r="I174"/>
      <c r="J174"/>
      <c r="K174"/>
      <c r="L174"/>
      <c r="M174"/>
      <c r="N174"/>
      <c r="O174"/>
      <c r="P174"/>
    </row>
    <row r="175" spans="1:16" x14ac:dyDescent="0.45">
      <c r="A175"/>
      <c r="B175"/>
      <c r="C175"/>
      <c r="D175"/>
      <c r="E175"/>
      <c r="F175"/>
      <c r="G175"/>
      <c r="H175"/>
      <c r="I175"/>
      <c r="J175"/>
      <c r="K175"/>
      <c r="L175"/>
      <c r="M175"/>
      <c r="N175"/>
      <c r="O175"/>
      <c r="P175"/>
    </row>
    <row r="176" spans="1:16" x14ac:dyDescent="0.45">
      <c r="A176"/>
      <c r="B176"/>
      <c r="C176"/>
      <c r="D176"/>
      <c r="E176"/>
      <c r="F176"/>
      <c r="G176"/>
      <c r="H176"/>
      <c r="I176"/>
      <c r="J176"/>
      <c r="K176"/>
      <c r="L176"/>
      <c r="M176"/>
      <c r="N176"/>
      <c r="O176"/>
      <c r="P176"/>
    </row>
    <row r="177" spans="1:16" x14ac:dyDescent="0.45">
      <c r="A177"/>
      <c r="B177"/>
      <c r="C177"/>
      <c r="D177"/>
      <c r="E177"/>
      <c r="F177"/>
      <c r="G177"/>
      <c r="H177"/>
      <c r="I177"/>
      <c r="J177"/>
      <c r="K177"/>
      <c r="L177"/>
      <c r="M177"/>
      <c r="N177"/>
      <c r="O177"/>
      <c r="P177"/>
    </row>
    <row r="178" spans="1:16" x14ac:dyDescent="0.45">
      <c r="A178"/>
      <c r="B178"/>
      <c r="C178"/>
      <c r="D178"/>
      <c r="E178"/>
      <c r="F178"/>
      <c r="G178"/>
      <c r="H178"/>
      <c r="I178"/>
      <c r="J178"/>
      <c r="K178"/>
      <c r="L178"/>
      <c r="M178"/>
      <c r="N178"/>
      <c r="O178"/>
      <c r="P178"/>
    </row>
    <row r="179" spans="1:16" x14ac:dyDescent="0.45">
      <c r="A179"/>
      <c r="B179"/>
      <c r="C179"/>
      <c r="D179"/>
      <c r="E179"/>
      <c r="F179"/>
      <c r="G179"/>
      <c r="H179"/>
      <c r="I179"/>
      <c r="J179"/>
      <c r="K179"/>
      <c r="L179"/>
      <c r="M179"/>
      <c r="N179"/>
      <c r="O179"/>
      <c r="P179"/>
    </row>
    <row r="180" spans="1:16" x14ac:dyDescent="0.45">
      <c r="A180"/>
      <c r="B180"/>
      <c r="C180"/>
      <c r="D180"/>
      <c r="E180"/>
      <c r="F180"/>
      <c r="G180"/>
      <c r="H180"/>
      <c r="I180"/>
      <c r="J180"/>
      <c r="K180"/>
      <c r="L180"/>
      <c r="M180"/>
      <c r="N180"/>
      <c r="O180"/>
      <c r="P180"/>
    </row>
    <row r="181" spans="1:16" x14ac:dyDescent="0.45">
      <c r="A181"/>
      <c r="B181"/>
      <c r="C181"/>
      <c r="D181"/>
      <c r="E181"/>
      <c r="F181"/>
      <c r="G181"/>
      <c r="H181"/>
      <c r="I181"/>
      <c r="J181"/>
      <c r="K181"/>
      <c r="L181"/>
      <c r="M181"/>
      <c r="N181"/>
      <c r="O181"/>
      <c r="P181"/>
    </row>
    <row r="182" spans="1:16" x14ac:dyDescent="0.45">
      <c r="A182"/>
      <c r="B182"/>
      <c r="C182"/>
      <c r="D182"/>
      <c r="E182"/>
      <c r="F182"/>
      <c r="G182"/>
      <c r="H182"/>
      <c r="I182"/>
      <c r="J182"/>
      <c r="K182"/>
      <c r="L182"/>
      <c r="M182"/>
      <c r="N182"/>
      <c r="O182"/>
      <c r="P182"/>
    </row>
    <row r="183" spans="1:16" x14ac:dyDescent="0.45">
      <c r="A183"/>
      <c r="B183"/>
      <c r="C183"/>
      <c r="D183"/>
      <c r="E183"/>
      <c r="F183"/>
      <c r="G183"/>
      <c r="H183"/>
      <c r="I183"/>
      <c r="J183"/>
      <c r="K183"/>
      <c r="L183"/>
      <c r="M183"/>
      <c r="N183"/>
      <c r="O183"/>
      <c r="P183"/>
    </row>
    <row r="184" spans="1:16" x14ac:dyDescent="0.45">
      <c r="A184"/>
      <c r="B184"/>
      <c r="C184"/>
      <c r="D184"/>
      <c r="E184"/>
      <c r="F184"/>
      <c r="G184"/>
      <c r="H184"/>
      <c r="I184"/>
      <c r="J184"/>
      <c r="K184"/>
      <c r="L184"/>
      <c r="M184"/>
      <c r="N184"/>
      <c r="O184"/>
      <c r="P184"/>
    </row>
    <row r="185" spans="1:16" x14ac:dyDescent="0.45">
      <c r="A185"/>
      <c r="B185"/>
      <c r="C185"/>
      <c r="D185"/>
      <c r="E185"/>
      <c r="F185"/>
      <c r="G185"/>
      <c r="H185"/>
      <c r="I185"/>
      <c r="J185"/>
      <c r="K185"/>
      <c r="L185"/>
      <c r="M185"/>
      <c r="N185"/>
      <c r="O185"/>
      <c r="P185"/>
    </row>
    <row r="186" spans="1:16" x14ac:dyDescent="0.45">
      <c r="A186"/>
      <c r="B186"/>
      <c r="C186"/>
      <c r="D186"/>
      <c r="E186"/>
      <c r="F186"/>
      <c r="G186"/>
      <c r="H186"/>
      <c r="I186"/>
      <c r="J186"/>
      <c r="K186"/>
      <c r="L186"/>
      <c r="M186"/>
      <c r="N186"/>
      <c r="O186"/>
      <c r="P186"/>
    </row>
    <row r="187" spans="1:16" x14ac:dyDescent="0.45">
      <c r="A187"/>
      <c r="B187"/>
      <c r="C187"/>
      <c r="D187"/>
      <c r="E187"/>
      <c r="F187"/>
      <c r="G187"/>
      <c r="H187"/>
      <c r="I187"/>
      <c r="J187"/>
      <c r="K187"/>
      <c r="L187"/>
      <c r="M187"/>
      <c r="N187"/>
      <c r="O187"/>
      <c r="P187"/>
    </row>
    <row r="188" spans="1:16" x14ac:dyDescent="0.45">
      <c r="A188"/>
      <c r="B188"/>
      <c r="C188"/>
      <c r="D188"/>
      <c r="E188"/>
      <c r="F188"/>
      <c r="G188"/>
      <c r="H188"/>
      <c r="I188"/>
      <c r="J188"/>
      <c r="K188"/>
      <c r="L188"/>
      <c r="M188"/>
      <c r="N188"/>
      <c r="O188"/>
      <c r="P188"/>
    </row>
    <row r="189" spans="1:16" x14ac:dyDescent="0.45">
      <c r="A189"/>
      <c r="B189"/>
      <c r="C189"/>
      <c r="D189"/>
      <c r="E189"/>
      <c r="F189"/>
      <c r="G189"/>
      <c r="H189"/>
      <c r="I189"/>
      <c r="J189"/>
      <c r="K189"/>
      <c r="L189"/>
      <c r="M189"/>
      <c r="N189"/>
      <c r="O189"/>
      <c r="P189"/>
    </row>
    <row r="190" spans="1:16" x14ac:dyDescent="0.45">
      <c r="A190"/>
      <c r="B190"/>
      <c r="C190"/>
      <c r="D190"/>
      <c r="E190"/>
      <c r="F190"/>
      <c r="G190"/>
      <c r="H190"/>
      <c r="I190"/>
      <c r="J190"/>
      <c r="K190"/>
      <c r="L190"/>
      <c r="M190"/>
      <c r="N190"/>
      <c r="O190"/>
      <c r="P190"/>
    </row>
    <row r="191" spans="1:16" x14ac:dyDescent="0.45">
      <c r="A191"/>
      <c r="B191"/>
      <c r="C191"/>
      <c r="D191"/>
      <c r="E191"/>
      <c r="F191"/>
      <c r="G191"/>
      <c r="H191"/>
      <c r="I191"/>
      <c r="J191"/>
      <c r="K191"/>
      <c r="L191"/>
      <c r="M191"/>
      <c r="N191"/>
      <c r="O191"/>
      <c r="P191"/>
    </row>
    <row r="192" spans="1:16" x14ac:dyDescent="0.45">
      <c r="A192"/>
      <c r="B192"/>
      <c r="C192"/>
      <c r="D192"/>
      <c r="E192"/>
      <c r="F192"/>
      <c r="G192"/>
      <c r="H192"/>
      <c r="I192"/>
      <c r="J192"/>
      <c r="K192"/>
      <c r="L192"/>
      <c r="M192"/>
      <c r="N192"/>
      <c r="O192"/>
      <c r="P192"/>
    </row>
    <row r="193" spans="1:16" x14ac:dyDescent="0.45">
      <c r="A193"/>
      <c r="B193"/>
      <c r="C193"/>
      <c r="D193"/>
      <c r="E193"/>
      <c r="F193"/>
      <c r="G193"/>
      <c r="H193"/>
      <c r="I193"/>
      <c r="J193"/>
      <c r="K193"/>
      <c r="L193"/>
      <c r="M193"/>
      <c r="N193"/>
      <c r="O193"/>
      <c r="P193"/>
    </row>
    <row r="194" spans="1:16" x14ac:dyDescent="0.45">
      <c r="A194"/>
      <c r="B194"/>
      <c r="C194"/>
      <c r="D194"/>
      <c r="E194"/>
      <c r="F194"/>
      <c r="G194"/>
      <c r="H194"/>
      <c r="I194"/>
      <c r="J194"/>
      <c r="K194"/>
      <c r="L194"/>
      <c r="M194"/>
      <c r="N194"/>
      <c r="O194"/>
      <c r="P194"/>
    </row>
    <row r="195" spans="1:16" x14ac:dyDescent="0.45">
      <c r="A195"/>
      <c r="B195"/>
      <c r="C195"/>
      <c r="D195"/>
      <c r="E195"/>
      <c r="F195"/>
      <c r="G195"/>
      <c r="H195"/>
      <c r="I195"/>
      <c r="J195"/>
      <c r="K195"/>
      <c r="L195"/>
      <c r="M195"/>
      <c r="N195"/>
      <c r="O195"/>
      <c r="P195"/>
    </row>
    <row r="196" spans="1:16" x14ac:dyDescent="0.45">
      <c r="A196"/>
      <c r="B196"/>
      <c r="C196"/>
      <c r="D196"/>
      <c r="E196"/>
      <c r="F196"/>
      <c r="G196"/>
      <c r="H196"/>
      <c r="I196"/>
      <c r="J196"/>
      <c r="K196"/>
      <c r="L196"/>
      <c r="M196"/>
      <c r="N196"/>
      <c r="O196"/>
      <c r="P196"/>
    </row>
    <row r="197" spans="1:16" x14ac:dyDescent="0.45">
      <c r="A197"/>
      <c r="B197"/>
      <c r="C197"/>
      <c r="D197"/>
      <c r="E197"/>
      <c r="F197"/>
      <c r="G197"/>
      <c r="H197"/>
      <c r="I197"/>
      <c r="J197"/>
      <c r="K197"/>
      <c r="L197"/>
      <c r="M197"/>
      <c r="N197"/>
      <c r="O197"/>
      <c r="P197"/>
    </row>
    <row r="198" spans="1:16" x14ac:dyDescent="0.45">
      <c r="A198"/>
      <c r="B198"/>
      <c r="C198"/>
      <c r="D198"/>
      <c r="E198"/>
      <c r="F198"/>
      <c r="G198"/>
      <c r="H198"/>
      <c r="I198"/>
      <c r="J198"/>
      <c r="K198"/>
      <c r="L198"/>
      <c r="M198"/>
      <c r="N198"/>
      <c r="O198"/>
      <c r="P198"/>
    </row>
    <row r="199" spans="1:16" x14ac:dyDescent="0.45">
      <c r="A199"/>
      <c r="B199"/>
      <c r="C199"/>
      <c r="D199"/>
      <c r="E199"/>
      <c r="F199"/>
      <c r="G199"/>
      <c r="H199"/>
      <c r="I199"/>
      <c r="J199"/>
      <c r="K199"/>
      <c r="L199"/>
      <c r="M199"/>
      <c r="N199"/>
      <c r="O199"/>
      <c r="P199"/>
    </row>
    <row r="200" spans="1:16" x14ac:dyDescent="0.45">
      <c r="A200"/>
      <c r="B200"/>
      <c r="C200"/>
      <c r="D200"/>
      <c r="E200"/>
      <c r="F200"/>
      <c r="G200"/>
      <c r="H200"/>
      <c r="I200"/>
      <c r="J200"/>
      <c r="K200"/>
      <c r="L200"/>
      <c r="M200"/>
      <c r="N200"/>
      <c r="O200"/>
      <c r="P200"/>
    </row>
    <row r="201" spans="1:16" x14ac:dyDescent="0.45">
      <c r="A201"/>
      <c r="B201"/>
      <c r="C201"/>
      <c r="D201"/>
      <c r="E201"/>
      <c r="F201"/>
      <c r="G201"/>
      <c r="H201"/>
      <c r="I201"/>
      <c r="J201"/>
      <c r="K201"/>
      <c r="L201"/>
      <c r="M201"/>
      <c r="N201"/>
      <c r="O201"/>
      <c r="P201"/>
    </row>
    <row r="202" spans="1:16" x14ac:dyDescent="0.45">
      <c r="A202"/>
      <c r="B202"/>
      <c r="C202"/>
      <c r="D202"/>
      <c r="E202"/>
      <c r="F202"/>
      <c r="G202"/>
      <c r="H202"/>
      <c r="I202"/>
      <c r="J202"/>
      <c r="K202"/>
      <c r="L202"/>
      <c r="M202"/>
      <c r="N202"/>
      <c r="O202"/>
      <c r="P202"/>
    </row>
    <row r="203" spans="1:16" x14ac:dyDescent="0.45">
      <c r="A203"/>
      <c r="B203"/>
      <c r="C203"/>
      <c r="D203"/>
      <c r="E203"/>
      <c r="F203"/>
      <c r="G203"/>
      <c r="H203"/>
      <c r="I203"/>
      <c r="J203"/>
      <c r="K203"/>
      <c r="L203"/>
      <c r="M203"/>
      <c r="N203"/>
      <c r="O203"/>
      <c r="P203"/>
    </row>
    <row r="204" spans="1:16" x14ac:dyDescent="0.45">
      <c r="A204"/>
      <c r="B204"/>
      <c r="C204"/>
      <c r="D204"/>
      <c r="E204"/>
      <c r="F204"/>
      <c r="G204"/>
      <c r="H204"/>
      <c r="I204"/>
      <c r="J204"/>
      <c r="K204"/>
      <c r="L204"/>
      <c r="M204"/>
      <c r="N204"/>
      <c r="O204"/>
      <c r="P204"/>
    </row>
    <row r="205" spans="1:16" x14ac:dyDescent="0.45">
      <c r="A205"/>
      <c r="B205"/>
      <c r="C205"/>
      <c r="D205"/>
      <c r="E205"/>
      <c r="F205"/>
      <c r="G205"/>
      <c r="H205"/>
      <c r="I205"/>
      <c r="J205"/>
      <c r="K205"/>
      <c r="L205"/>
      <c r="M205"/>
      <c r="N205"/>
      <c r="O205"/>
      <c r="P205"/>
    </row>
    <row r="206" spans="1:16" x14ac:dyDescent="0.45">
      <c r="A206"/>
      <c r="B206"/>
      <c r="C206"/>
      <c r="D206"/>
      <c r="E206"/>
      <c r="F206"/>
      <c r="G206"/>
      <c r="H206"/>
      <c r="I206"/>
      <c r="J206"/>
      <c r="K206"/>
      <c r="L206"/>
      <c r="M206"/>
      <c r="N206"/>
      <c r="O206"/>
      <c r="P206"/>
    </row>
    <row r="207" spans="1:16" x14ac:dyDescent="0.45">
      <c r="A207"/>
      <c r="B207"/>
      <c r="C207"/>
      <c r="D207"/>
      <c r="E207"/>
      <c r="F207"/>
      <c r="G207"/>
      <c r="H207"/>
      <c r="I207"/>
      <c r="J207"/>
      <c r="K207"/>
      <c r="L207"/>
      <c r="M207"/>
      <c r="N207"/>
      <c r="O207"/>
      <c r="P207"/>
    </row>
    <row r="208" spans="1:16" x14ac:dyDescent="0.45">
      <c r="A208"/>
      <c r="B208"/>
      <c r="C208"/>
      <c r="D208"/>
      <c r="E208"/>
      <c r="F208"/>
      <c r="G208"/>
      <c r="H208"/>
      <c r="I208"/>
      <c r="J208"/>
      <c r="K208"/>
      <c r="L208"/>
      <c r="M208"/>
      <c r="N208"/>
      <c r="O208"/>
      <c r="P208"/>
    </row>
    <row r="209" spans="1:16" x14ac:dyDescent="0.45">
      <c r="A209"/>
      <c r="B209"/>
      <c r="C209"/>
      <c r="D209"/>
      <c r="E209"/>
      <c r="F209"/>
      <c r="G209"/>
      <c r="H209"/>
      <c r="I209"/>
      <c r="J209"/>
      <c r="K209"/>
      <c r="L209"/>
      <c r="M209"/>
      <c r="N209"/>
      <c r="O209"/>
      <c r="P209"/>
    </row>
    <row r="210" spans="1:16" x14ac:dyDescent="0.45">
      <c r="A210"/>
      <c r="B210"/>
      <c r="C210"/>
      <c r="D210"/>
      <c r="E210"/>
      <c r="F210"/>
      <c r="G210"/>
      <c r="H210"/>
      <c r="I210"/>
      <c r="J210"/>
      <c r="K210"/>
      <c r="L210"/>
      <c r="M210"/>
      <c r="N210"/>
      <c r="O210"/>
      <c r="P210"/>
    </row>
    <row r="211" spans="1:16" x14ac:dyDescent="0.45">
      <c r="A211"/>
      <c r="B211"/>
      <c r="C211"/>
      <c r="D211"/>
      <c r="E211"/>
      <c r="F211"/>
      <c r="G211"/>
      <c r="H211"/>
      <c r="I211"/>
      <c r="J211"/>
      <c r="K211"/>
      <c r="L211"/>
      <c r="M211"/>
      <c r="N211"/>
      <c r="O211"/>
      <c r="P211"/>
    </row>
    <row r="212" spans="1:16" x14ac:dyDescent="0.45">
      <c r="A212"/>
      <c r="B212"/>
      <c r="C212"/>
      <c r="D212"/>
      <c r="E212"/>
      <c r="F212"/>
      <c r="G212"/>
      <c r="H212"/>
      <c r="I212"/>
      <c r="J212"/>
      <c r="K212"/>
      <c r="L212"/>
      <c r="M212"/>
      <c r="N212"/>
      <c r="O212"/>
      <c r="P212"/>
    </row>
    <row r="213" spans="1:16" x14ac:dyDescent="0.45">
      <c r="A213"/>
      <c r="B213"/>
      <c r="C213"/>
      <c r="D213"/>
      <c r="E213"/>
      <c r="F213"/>
      <c r="G213"/>
      <c r="H213"/>
      <c r="I213"/>
      <c r="J213"/>
      <c r="K213"/>
      <c r="L213"/>
      <c r="M213"/>
      <c r="N213"/>
      <c r="O213"/>
      <c r="P213"/>
    </row>
    <row r="214" spans="1:16" x14ac:dyDescent="0.45">
      <c r="A214"/>
      <c r="B214"/>
      <c r="C214"/>
      <c r="D214"/>
      <c r="E214"/>
      <c r="F214"/>
      <c r="G214"/>
      <c r="H214"/>
      <c r="I214"/>
      <c r="J214"/>
      <c r="K214"/>
      <c r="L214"/>
      <c r="M214"/>
      <c r="N214"/>
      <c r="O214"/>
      <c r="P214"/>
    </row>
    <row r="215" spans="1:16" x14ac:dyDescent="0.45">
      <c r="A215"/>
      <c r="B215"/>
      <c r="C215"/>
      <c r="D215"/>
      <c r="E215"/>
      <c r="F215"/>
      <c r="G215"/>
      <c r="H215"/>
      <c r="I215"/>
      <c r="J215"/>
      <c r="K215"/>
      <c r="L215"/>
      <c r="M215"/>
      <c r="N215"/>
      <c r="O215"/>
      <c r="P215"/>
    </row>
    <row r="216" spans="1:16" x14ac:dyDescent="0.45">
      <c r="A216"/>
      <c r="B216"/>
      <c r="C216"/>
      <c r="D216"/>
      <c r="E216"/>
      <c r="F216"/>
      <c r="G216"/>
      <c r="H216"/>
      <c r="I216"/>
      <c r="J216"/>
      <c r="K216"/>
      <c r="L216"/>
      <c r="M216"/>
      <c r="N216"/>
      <c r="O216"/>
      <c r="P216"/>
    </row>
    <row r="217" spans="1:16" x14ac:dyDescent="0.45">
      <c r="A217"/>
      <c r="B217"/>
      <c r="C217"/>
      <c r="D217"/>
      <c r="E217"/>
      <c r="F217"/>
      <c r="G217"/>
      <c r="H217"/>
      <c r="I217"/>
      <c r="J217"/>
      <c r="K217"/>
      <c r="L217"/>
      <c r="M217"/>
      <c r="N217"/>
      <c r="O217"/>
      <c r="P217"/>
    </row>
    <row r="218" spans="1:16" x14ac:dyDescent="0.45">
      <c r="A218"/>
      <c r="B218"/>
      <c r="C218"/>
      <c r="D218"/>
      <c r="E218"/>
      <c r="F218"/>
      <c r="G218"/>
      <c r="H218"/>
      <c r="I218"/>
      <c r="J218"/>
      <c r="K218"/>
      <c r="L218"/>
      <c r="M218"/>
      <c r="N218"/>
      <c r="O218"/>
      <c r="P218"/>
    </row>
    <row r="219" spans="1:16" x14ac:dyDescent="0.45">
      <c r="A219"/>
      <c r="B219"/>
      <c r="C219"/>
      <c r="D219"/>
      <c r="E219"/>
      <c r="F219"/>
      <c r="G219"/>
      <c r="H219"/>
      <c r="I219"/>
      <c r="J219"/>
      <c r="K219"/>
      <c r="L219"/>
      <c r="M219"/>
      <c r="N219"/>
      <c r="O219"/>
      <c r="P219"/>
    </row>
    <row r="220" spans="1:16" x14ac:dyDescent="0.45">
      <c r="A220"/>
      <c r="B220"/>
      <c r="C220"/>
      <c r="D220"/>
      <c r="E220"/>
      <c r="F220"/>
      <c r="G220"/>
      <c r="H220"/>
      <c r="I220"/>
      <c r="J220"/>
      <c r="K220"/>
      <c r="L220"/>
      <c r="M220"/>
      <c r="N220"/>
      <c r="O220"/>
      <c r="P220"/>
    </row>
    <row r="221" spans="1:16" x14ac:dyDescent="0.45">
      <c r="A221"/>
      <c r="B221"/>
      <c r="C221"/>
      <c r="D221"/>
      <c r="E221"/>
      <c r="F221"/>
      <c r="G221"/>
      <c r="H221"/>
      <c r="I221"/>
      <c r="J221"/>
      <c r="K221"/>
      <c r="L221"/>
      <c r="M221"/>
      <c r="N221"/>
      <c r="O221"/>
      <c r="P221"/>
    </row>
    <row r="222" spans="1:16" x14ac:dyDescent="0.45">
      <c r="A222"/>
      <c r="B222"/>
      <c r="C222"/>
      <c r="D222"/>
      <c r="E222"/>
      <c r="F222"/>
      <c r="G222"/>
      <c r="H222"/>
      <c r="I222"/>
      <c r="J222"/>
      <c r="K222"/>
      <c r="L222"/>
      <c r="M222"/>
      <c r="N222"/>
      <c r="O222"/>
      <c r="P222"/>
    </row>
    <row r="223" spans="1:16" x14ac:dyDescent="0.45">
      <c r="A223"/>
      <c r="B223"/>
      <c r="C223"/>
      <c r="D223"/>
      <c r="E223"/>
      <c r="F223"/>
      <c r="G223"/>
      <c r="H223"/>
      <c r="I223"/>
      <c r="J223"/>
      <c r="K223"/>
      <c r="L223"/>
      <c r="M223"/>
      <c r="N223"/>
      <c r="O223"/>
      <c r="P223"/>
    </row>
    <row r="224" spans="1:16" x14ac:dyDescent="0.45">
      <c r="A224"/>
      <c r="B224"/>
      <c r="C224"/>
      <c r="D224"/>
      <c r="E224"/>
      <c r="F224"/>
      <c r="G224"/>
      <c r="H224"/>
      <c r="I224"/>
      <c r="J224"/>
      <c r="K224"/>
      <c r="L224"/>
      <c r="M224"/>
      <c r="N224"/>
      <c r="O224"/>
      <c r="P224"/>
    </row>
    <row r="225" spans="1:16" x14ac:dyDescent="0.45">
      <c r="A225"/>
      <c r="B225"/>
      <c r="C225"/>
      <c r="D225"/>
      <c r="E225"/>
      <c r="F225"/>
      <c r="G225"/>
      <c r="H225"/>
      <c r="I225"/>
      <c r="J225"/>
      <c r="K225"/>
      <c r="L225"/>
      <c r="M225"/>
      <c r="N225"/>
      <c r="O225"/>
      <c r="P225"/>
    </row>
    <row r="226" spans="1:16" x14ac:dyDescent="0.45">
      <c r="A226"/>
      <c r="B226"/>
      <c r="C226"/>
      <c r="D226"/>
      <c r="E226"/>
      <c r="F226"/>
      <c r="G226"/>
      <c r="H226"/>
      <c r="I226"/>
      <c r="J226"/>
      <c r="K226"/>
      <c r="L226"/>
      <c r="M226"/>
      <c r="N226"/>
      <c r="O226"/>
      <c r="P226"/>
    </row>
    <row r="227" spans="1:16" x14ac:dyDescent="0.45">
      <c r="A227"/>
      <c r="B227"/>
      <c r="C227"/>
      <c r="D227"/>
      <c r="E227"/>
      <c r="F227"/>
      <c r="G227"/>
      <c r="H227"/>
      <c r="I227"/>
      <c r="J227"/>
      <c r="K227"/>
      <c r="L227"/>
      <c r="M227"/>
      <c r="N227"/>
      <c r="O227"/>
      <c r="P227"/>
    </row>
    <row r="228" spans="1:16" x14ac:dyDescent="0.45">
      <c r="A228"/>
      <c r="B228"/>
      <c r="C228"/>
      <c r="D228"/>
      <c r="E228"/>
      <c r="F228"/>
      <c r="G228"/>
      <c r="H228"/>
      <c r="I228"/>
      <c r="J228"/>
      <c r="K228"/>
      <c r="L228"/>
      <c r="M228"/>
      <c r="N228"/>
      <c r="O228"/>
      <c r="P228"/>
    </row>
    <row r="229" spans="1:16" x14ac:dyDescent="0.45">
      <c r="A229"/>
      <c r="B229"/>
      <c r="C229"/>
      <c r="D229"/>
      <c r="E229"/>
      <c r="F229"/>
      <c r="G229"/>
      <c r="H229"/>
      <c r="I229"/>
      <c r="J229"/>
      <c r="K229"/>
      <c r="L229"/>
      <c r="M229"/>
      <c r="N229"/>
      <c r="O229"/>
      <c r="P229"/>
    </row>
    <row r="230" spans="1:16" x14ac:dyDescent="0.45">
      <c r="A230"/>
      <c r="B230"/>
      <c r="C230"/>
      <c r="D230"/>
      <c r="E230"/>
      <c r="F230"/>
      <c r="G230"/>
      <c r="H230"/>
      <c r="I230"/>
      <c r="J230"/>
      <c r="K230"/>
      <c r="L230"/>
      <c r="M230"/>
      <c r="N230"/>
      <c r="O230"/>
      <c r="P230"/>
    </row>
    <row r="231" spans="1:16" x14ac:dyDescent="0.45">
      <c r="A231"/>
      <c r="B231"/>
      <c r="C231"/>
      <c r="D231"/>
      <c r="E231"/>
      <c r="F231"/>
      <c r="G231"/>
      <c r="H231"/>
      <c r="I231"/>
      <c r="J231"/>
      <c r="K231"/>
      <c r="L231"/>
      <c r="M231"/>
      <c r="N231"/>
      <c r="O231"/>
      <c r="P231"/>
    </row>
    <row r="232" spans="1:16" x14ac:dyDescent="0.45">
      <c r="A232"/>
      <c r="B232"/>
      <c r="C232"/>
      <c r="D232"/>
      <c r="E232"/>
      <c r="F232"/>
      <c r="G232"/>
      <c r="H232"/>
      <c r="I232"/>
      <c r="J232"/>
      <c r="K232"/>
      <c r="L232"/>
      <c r="M232"/>
      <c r="N232"/>
      <c r="O232"/>
      <c r="P232"/>
    </row>
    <row r="233" spans="1:16" x14ac:dyDescent="0.45">
      <c r="A233"/>
      <c r="B233"/>
      <c r="C233"/>
      <c r="D233"/>
      <c r="E233"/>
      <c r="F233"/>
      <c r="G233"/>
      <c r="H233"/>
      <c r="I233"/>
      <c r="J233"/>
      <c r="K233"/>
      <c r="L233"/>
      <c r="M233"/>
      <c r="N233"/>
      <c r="O233"/>
      <c r="P233"/>
    </row>
    <row r="234" spans="1:16" x14ac:dyDescent="0.45">
      <c r="A234"/>
      <c r="B234"/>
      <c r="C234"/>
      <c r="D234"/>
      <c r="E234"/>
      <c r="F234"/>
      <c r="G234"/>
      <c r="H234"/>
      <c r="I234"/>
      <c r="J234"/>
      <c r="K234"/>
      <c r="L234"/>
      <c r="M234"/>
      <c r="N234"/>
      <c r="O234"/>
      <c r="P234"/>
    </row>
    <row r="235" spans="1:16" x14ac:dyDescent="0.45">
      <c r="A235"/>
      <c r="B235"/>
      <c r="C235"/>
      <c r="D235"/>
      <c r="E235"/>
      <c r="F235"/>
      <c r="G235"/>
      <c r="H235"/>
      <c r="I235"/>
      <c r="J235"/>
      <c r="K235"/>
      <c r="L235"/>
      <c r="M235"/>
      <c r="N235"/>
      <c r="O235"/>
      <c r="P235"/>
    </row>
    <row r="236" spans="1:16" x14ac:dyDescent="0.45">
      <c r="A236"/>
      <c r="B236"/>
      <c r="C236"/>
      <c r="D236"/>
      <c r="E236"/>
      <c r="F236"/>
      <c r="G236"/>
      <c r="H236"/>
      <c r="I236"/>
      <c r="J236"/>
      <c r="K236"/>
      <c r="L236"/>
      <c r="M236"/>
      <c r="N236"/>
      <c r="O236"/>
      <c r="P236"/>
    </row>
    <row r="237" spans="1:16" x14ac:dyDescent="0.45">
      <c r="A237"/>
      <c r="B237"/>
      <c r="C237"/>
      <c r="D237"/>
      <c r="E237"/>
      <c r="F237"/>
      <c r="G237"/>
      <c r="H237"/>
      <c r="I237"/>
      <c r="J237"/>
      <c r="K237"/>
      <c r="L237"/>
      <c r="M237"/>
      <c r="N237"/>
      <c r="O237"/>
      <c r="P237"/>
    </row>
    <row r="238" spans="1:16" x14ac:dyDescent="0.45">
      <c r="A238"/>
      <c r="B238"/>
      <c r="C238"/>
      <c r="D238"/>
      <c r="E238"/>
      <c r="F238"/>
      <c r="G238"/>
      <c r="H238"/>
      <c r="I238"/>
      <c r="J238"/>
      <c r="K238"/>
      <c r="L238"/>
      <c r="M238"/>
      <c r="N238"/>
      <c r="O238"/>
      <c r="P238"/>
    </row>
    <row r="239" spans="1:16" x14ac:dyDescent="0.45">
      <c r="A239"/>
      <c r="B239"/>
      <c r="C239"/>
      <c r="D239"/>
      <c r="E239"/>
      <c r="F239"/>
      <c r="G239"/>
      <c r="H239"/>
      <c r="I239"/>
      <c r="J239"/>
      <c r="K239"/>
      <c r="L239"/>
      <c r="M239"/>
      <c r="N239"/>
      <c r="O239"/>
      <c r="P239"/>
    </row>
    <row r="240" spans="1:16" x14ac:dyDescent="0.45">
      <c r="A240" s="2"/>
      <c r="B240" s="2"/>
      <c r="C240" s="2"/>
      <c r="D240" s="2"/>
      <c r="E240" s="2"/>
      <c r="F240" s="2"/>
      <c r="G240" s="2"/>
      <c r="H240" s="2"/>
      <c r="I240" s="2"/>
      <c r="J240" s="2"/>
      <c r="K240" s="2"/>
      <c r="L240" s="2"/>
      <c r="M240"/>
      <c r="N240"/>
      <c r="O240"/>
    </row>
    <row r="241" spans="1:15" x14ac:dyDescent="0.45">
      <c r="A241" s="2"/>
      <c r="B241" s="2"/>
      <c r="C241" s="2"/>
      <c r="D241" s="2"/>
      <c r="E241" s="2"/>
      <c r="F241" s="2"/>
      <c r="G241" s="2"/>
      <c r="H241" s="2"/>
      <c r="I241" s="2"/>
      <c r="J241" s="2"/>
      <c r="K241" s="2"/>
      <c r="L241" s="2"/>
      <c r="M241"/>
      <c r="N241"/>
      <c r="O241"/>
    </row>
    <row r="242" spans="1:15" x14ac:dyDescent="0.45">
      <c r="A242" s="2"/>
      <c r="B242" s="2"/>
      <c r="C242" s="2"/>
      <c r="D242" s="2"/>
      <c r="E242" s="2"/>
      <c r="F242" s="2"/>
      <c r="G242" s="2"/>
      <c r="H242" s="2"/>
      <c r="I242" s="2"/>
      <c r="J242" s="2"/>
      <c r="K242" s="2"/>
      <c r="L242" s="2"/>
      <c r="M242"/>
      <c r="N242"/>
      <c r="O242"/>
    </row>
    <row r="243" spans="1:15" x14ac:dyDescent="0.45">
      <c r="A243" s="2"/>
      <c r="B243" s="2"/>
      <c r="C243" s="2"/>
      <c r="D243" s="2"/>
      <c r="E243" s="2"/>
      <c r="F243" s="2"/>
      <c r="G243" s="2"/>
      <c r="H243" s="2"/>
      <c r="I243" s="2"/>
      <c r="J243" s="2"/>
      <c r="K243" s="2"/>
      <c r="L243" s="2"/>
      <c r="M243"/>
      <c r="N243"/>
      <c r="O243"/>
    </row>
    <row r="244" spans="1:15" x14ac:dyDescent="0.45">
      <c r="A244" s="2"/>
      <c r="B244" s="2"/>
      <c r="C244" s="2"/>
      <c r="D244" s="2"/>
      <c r="E244" s="2"/>
      <c r="F244" s="2"/>
      <c r="G244" s="2"/>
      <c r="H244" s="2"/>
      <c r="I244" s="2"/>
      <c r="J244" s="2"/>
      <c r="K244" s="2"/>
      <c r="L244" s="2"/>
      <c r="M244"/>
      <c r="N244"/>
      <c r="O244"/>
    </row>
    <row r="245" spans="1:15" x14ac:dyDescent="0.45">
      <c r="A245" s="2"/>
      <c r="B245" s="2"/>
      <c r="C245" s="2"/>
      <c r="D245" s="2"/>
      <c r="E245" s="2"/>
      <c r="F245" s="2"/>
      <c r="G245" s="2"/>
      <c r="H245" s="2"/>
      <c r="I245" s="2"/>
      <c r="J245" s="2"/>
      <c r="K245" s="2"/>
      <c r="L245" s="2"/>
      <c r="M245"/>
      <c r="N245"/>
      <c r="O245"/>
    </row>
    <row r="246" spans="1:15" x14ac:dyDescent="0.45">
      <c r="A246" s="2"/>
      <c r="B246" s="2"/>
      <c r="C246" s="2"/>
      <c r="D246" s="2"/>
      <c r="E246" s="2"/>
      <c r="F246" s="2"/>
      <c r="G246" s="2"/>
      <c r="H246" s="2"/>
      <c r="I246" s="2"/>
      <c r="J246" s="2"/>
      <c r="K246" s="2"/>
      <c r="L246" s="2"/>
      <c r="M246"/>
      <c r="N246"/>
      <c r="O246"/>
    </row>
    <row r="247" spans="1:15" x14ac:dyDescent="0.45">
      <c r="A247" s="2"/>
      <c r="B247" s="2"/>
      <c r="C247" s="2"/>
      <c r="D247" s="2"/>
      <c r="E247" s="2"/>
      <c r="F247" s="2"/>
      <c r="G247" s="2"/>
      <c r="H247" s="2"/>
      <c r="I247" s="2"/>
      <c r="J247" s="2"/>
      <c r="K247" s="2"/>
      <c r="L247" s="2"/>
      <c r="M247"/>
      <c r="N247"/>
      <c r="O247"/>
    </row>
    <row r="248" spans="1:15" x14ac:dyDescent="0.45">
      <c r="A248" s="2"/>
      <c r="B248" s="2"/>
      <c r="C248" s="2"/>
      <c r="D248" s="2"/>
      <c r="E248" s="2"/>
      <c r="F248" s="2"/>
      <c r="G248" s="2"/>
      <c r="H248" s="2"/>
      <c r="I248" s="2"/>
      <c r="J248" s="2"/>
      <c r="K248" s="2"/>
      <c r="L248" s="2"/>
      <c r="M248"/>
      <c r="N248"/>
      <c r="O248"/>
    </row>
    <row r="249" spans="1:15" x14ac:dyDescent="0.45">
      <c r="A249" s="2"/>
      <c r="B249" s="2"/>
      <c r="C249" s="2"/>
      <c r="D249" s="2"/>
      <c r="E249" s="2"/>
      <c r="F249" s="2"/>
      <c r="G249" s="2"/>
      <c r="H249" s="2"/>
      <c r="I249" s="2"/>
      <c r="J249" s="2"/>
      <c r="K249" s="2"/>
      <c r="L249" s="2"/>
      <c r="M249"/>
      <c r="N249"/>
      <c r="O249"/>
    </row>
    <row r="250" spans="1:15" x14ac:dyDescent="0.45">
      <c r="A250" s="2"/>
      <c r="B250" s="2"/>
      <c r="C250" s="2"/>
      <c r="D250" s="2"/>
      <c r="E250" s="2"/>
      <c r="F250" s="2"/>
      <c r="G250" s="2"/>
      <c r="H250" s="2"/>
      <c r="I250" s="2"/>
      <c r="J250" s="2"/>
      <c r="K250" s="2"/>
      <c r="L250" s="2"/>
      <c r="M250"/>
      <c r="N250"/>
      <c r="O250"/>
    </row>
    <row r="251" spans="1:15" x14ac:dyDescent="0.45">
      <c r="A251" s="2"/>
      <c r="B251" s="2"/>
      <c r="C251" s="2"/>
      <c r="D251" s="2"/>
      <c r="E251" s="2"/>
      <c r="F251" s="2"/>
      <c r="G251" s="2"/>
      <c r="H251" s="2"/>
      <c r="I251" s="2"/>
      <c r="J251" s="2"/>
      <c r="K251" s="2"/>
      <c r="L251" s="2"/>
      <c r="M251"/>
      <c r="N251"/>
      <c r="O251"/>
    </row>
    <row r="252" spans="1:15" x14ac:dyDescent="0.45">
      <c r="A252" s="2"/>
      <c r="B252" s="2"/>
      <c r="C252" s="2"/>
      <c r="D252" s="2"/>
      <c r="E252" s="2"/>
      <c r="F252" s="2"/>
      <c r="G252" s="2"/>
      <c r="H252" s="2"/>
      <c r="I252" s="2"/>
      <c r="J252" s="2"/>
      <c r="K252" s="2"/>
      <c r="L252" s="2"/>
      <c r="M252"/>
      <c r="N252"/>
      <c r="O252"/>
    </row>
    <row r="253" spans="1:15" x14ac:dyDescent="0.45">
      <c r="A253" s="2"/>
      <c r="B253" s="2"/>
      <c r="C253" s="2"/>
      <c r="D253" s="2"/>
      <c r="E253" s="2"/>
      <c r="F253" s="2"/>
      <c r="G253" s="2"/>
      <c r="H253" s="2"/>
      <c r="I253" s="2"/>
      <c r="J253" s="2"/>
      <c r="K253" s="2"/>
      <c r="L253" s="2"/>
      <c r="M253"/>
      <c r="N253"/>
      <c r="O253"/>
    </row>
    <row r="254" spans="1:15" x14ac:dyDescent="0.45">
      <c r="A254" s="2"/>
      <c r="B254" s="2"/>
      <c r="C254" s="2"/>
      <c r="D254" s="2"/>
      <c r="E254" s="2"/>
      <c r="F254" s="2"/>
      <c r="G254" s="2"/>
      <c r="H254" s="2"/>
      <c r="I254" s="2"/>
      <c r="J254" s="2"/>
      <c r="K254" s="2"/>
      <c r="L254" s="2"/>
      <c r="M254"/>
      <c r="N254"/>
      <c r="O254"/>
    </row>
    <row r="255" spans="1:15" x14ac:dyDescent="0.45">
      <c r="A255" s="2"/>
      <c r="B255" s="2"/>
      <c r="C255" s="2"/>
      <c r="D255" s="2"/>
      <c r="E255" s="2"/>
      <c r="F255" s="2"/>
      <c r="G255" s="2"/>
      <c r="H255" s="2"/>
      <c r="I255" s="2"/>
      <c r="J255" s="2"/>
      <c r="K255" s="2"/>
      <c r="L255" s="2"/>
      <c r="M255"/>
      <c r="N255"/>
      <c r="O255"/>
    </row>
    <row r="256" spans="1:15" x14ac:dyDescent="0.45">
      <c r="A256" s="2"/>
      <c r="B256" s="2"/>
      <c r="C256" s="2"/>
      <c r="D256" s="2"/>
      <c r="E256" s="2"/>
      <c r="F256" s="2"/>
      <c r="G256" s="2"/>
      <c r="H256" s="2"/>
      <c r="I256" s="2"/>
      <c r="J256" s="2"/>
      <c r="K256" s="2"/>
      <c r="L256" s="2"/>
      <c r="M256"/>
      <c r="N256"/>
      <c r="O256"/>
    </row>
    <row r="257" spans="1:15" x14ac:dyDescent="0.45">
      <c r="A257" s="2"/>
      <c r="B257" s="2"/>
      <c r="C257" s="2"/>
      <c r="D257" s="2"/>
      <c r="E257" s="2"/>
      <c r="F257" s="2"/>
      <c r="G257" s="2"/>
      <c r="H257" s="2"/>
      <c r="I257" s="2"/>
      <c r="J257" s="2"/>
      <c r="K257" s="2"/>
      <c r="L257" s="2"/>
      <c r="M257"/>
      <c r="N257"/>
      <c r="O257"/>
    </row>
    <row r="258" spans="1:15" x14ac:dyDescent="0.45">
      <c r="A258" s="2"/>
      <c r="B258" s="2"/>
      <c r="C258" s="2"/>
      <c r="D258" s="2"/>
      <c r="E258" s="2"/>
      <c r="F258" s="2"/>
      <c r="G258" s="2"/>
      <c r="H258" s="2"/>
      <c r="I258" s="2"/>
      <c r="J258" s="2"/>
      <c r="K258" s="2"/>
      <c r="L258" s="2"/>
      <c r="M258"/>
      <c r="N258"/>
      <c r="O258"/>
    </row>
    <row r="259" spans="1:15" x14ac:dyDescent="0.45">
      <c r="A259" s="2"/>
      <c r="B259" s="2"/>
      <c r="C259" s="2"/>
      <c r="D259" s="2"/>
      <c r="E259" s="2"/>
      <c r="F259" s="2"/>
      <c r="G259" s="2"/>
      <c r="H259" s="2"/>
      <c r="I259" s="2"/>
      <c r="J259" s="2"/>
      <c r="K259" s="2"/>
      <c r="L259" s="2"/>
      <c r="M259"/>
      <c r="N259"/>
      <c r="O259"/>
    </row>
    <row r="260" spans="1:15" x14ac:dyDescent="0.45">
      <c r="A260" s="2"/>
      <c r="B260" s="2"/>
      <c r="C260" s="2"/>
      <c r="D260" s="2"/>
      <c r="E260" s="2"/>
      <c r="F260" s="2"/>
      <c r="G260" s="2"/>
      <c r="H260" s="2"/>
      <c r="I260" s="2"/>
      <c r="J260" s="2"/>
      <c r="K260" s="2"/>
      <c r="L260" s="2"/>
      <c r="M260"/>
      <c r="N260"/>
      <c r="O260"/>
    </row>
    <row r="261" spans="1:15" x14ac:dyDescent="0.45">
      <c r="A261" s="2"/>
      <c r="B261" s="2"/>
      <c r="C261" s="2"/>
      <c r="D261" s="2"/>
      <c r="E261" s="2"/>
      <c r="F261" s="2"/>
      <c r="G261" s="2"/>
      <c r="H261" s="2"/>
      <c r="I261" s="2"/>
      <c r="J261" s="2"/>
      <c r="K261" s="2"/>
      <c r="L261" s="2"/>
      <c r="M261"/>
      <c r="N261"/>
      <c r="O261"/>
    </row>
    <row r="262" spans="1:15" x14ac:dyDescent="0.45">
      <c r="A262" s="2"/>
      <c r="B262" s="2"/>
      <c r="C262" s="2"/>
      <c r="D262" s="2"/>
      <c r="E262" s="2"/>
      <c r="F262" s="2"/>
      <c r="G262" s="2"/>
      <c r="H262" s="2"/>
      <c r="I262" s="2"/>
      <c r="J262" s="2"/>
      <c r="K262" s="2"/>
      <c r="L262" s="2"/>
      <c r="M262"/>
      <c r="N262"/>
      <c r="O262"/>
    </row>
    <row r="263" spans="1:15" x14ac:dyDescent="0.45">
      <c r="A263" s="2"/>
      <c r="B263" s="2"/>
      <c r="C263" s="2"/>
      <c r="D263" s="2"/>
      <c r="E263" s="2"/>
      <c r="F263" s="2"/>
      <c r="G263" s="2"/>
      <c r="H263" s="2"/>
      <c r="I263" s="2"/>
      <c r="J263" s="2"/>
      <c r="K263" s="2"/>
      <c r="L263" s="2"/>
      <c r="M263"/>
      <c r="N263"/>
      <c r="O263"/>
    </row>
    <row r="264" spans="1:15" x14ac:dyDescent="0.45">
      <c r="A264" s="2"/>
      <c r="B264" s="2"/>
      <c r="C264" s="2"/>
      <c r="D264" s="2"/>
      <c r="E264" s="2"/>
      <c r="F264" s="2"/>
      <c r="G264" s="2"/>
      <c r="H264" s="2"/>
      <c r="I264" s="2"/>
      <c r="J264" s="2"/>
      <c r="K264" s="2"/>
      <c r="L264" s="2"/>
      <c r="M264"/>
      <c r="N264"/>
      <c r="O264"/>
    </row>
    <row r="265" spans="1:15" x14ac:dyDescent="0.45">
      <c r="A265" s="2"/>
      <c r="B265" s="2"/>
      <c r="C265" s="2"/>
      <c r="D265" s="2"/>
      <c r="E265" s="2"/>
      <c r="F265" s="2"/>
      <c r="G265" s="2"/>
      <c r="H265" s="2"/>
      <c r="I265" s="2"/>
      <c r="J265" s="2"/>
      <c r="K265" s="2"/>
      <c r="L265" s="2"/>
      <c r="M265"/>
      <c r="N265"/>
      <c r="O265"/>
    </row>
    <row r="266" spans="1:15" x14ac:dyDescent="0.45">
      <c r="A266" s="2"/>
      <c r="B266" s="2"/>
      <c r="C266" s="2"/>
      <c r="D266" s="2"/>
      <c r="E266" s="2"/>
      <c r="F266" s="2"/>
      <c r="G266" s="2"/>
      <c r="H266" s="2"/>
      <c r="I266" s="2"/>
      <c r="J266" s="2"/>
      <c r="K266" s="2"/>
      <c r="L266" s="2"/>
      <c r="M266"/>
      <c r="N266"/>
      <c r="O266"/>
    </row>
    <row r="267" spans="1:15" x14ac:dyDescent="0.45">
      <c r="A267" s="2"/>
      <c r="B267" s="2"/>
      <c r="C267" s="2"/>
      <c r="D267" s="2"/>
      <c r="E267" s="2"/>
      <c r="F267" s="2"/>
      <c r="G267" s="2"/>
      <c r="H267" s="2"/>
      <c r="I267" s="2"/>
      <c r="J267" s="2"/>
      <c r="K267" s="2"/>
      <c r="L267" s="2"/>
      <c r="M267"/>
      <c r="N267"/>
      <c r="O267"/>
    </row>
    <row r="268" spans="1:15" x14ac:dyDescent="0.45">
      <c r="A268" s="2"/>
      <c r="B268" s="2"/>
      <c r="C268" s="2"/>
      <c r="D268" s="2"/>
      <c r="E268" s="2"/>
      <c r="F268" s="2"/>
      <c r="G268" s="2"/>
      <c r="H268" s="2"/>
      <c r="I268" s="2"/>
      <c r="J268" s="2"/>
      <c r="K268" s="2"/>
      <c r="L268" s="2"/>
      <c r="M268"/>
      <c r="N268"/>
      <c r="O268"/>
    </row>
    <row r="269" spans="1:15" x14ac:dyDescent="0.45">
      <c r="A269" s="2"/>
      <c r="B269" s="2"/>
      <c r="C269" s="2"/>
      <c r="D269" s="2"/>
      <c r="E269" s="2"/>
      <c r="F269" s="2"/>
      <c r="G269" s="2"/>
      <c r="H269" s="2"/>
      <c r="I269" s="2"/>
      <c r="J269" s="2"/>
      <c r="K269" s="2"/>
      <c r="L269" s="2"/>
      <c r="M269"/>
      <c r="N269"/>
      <c r="O269"/>
    </row>
    <row r="270" spans="1:15" x14ac:dyDescent="0.45">
      <c r="A270" s="2"/>
      <c r="B270" s="2"/>
      <c r="C270" s="2"/>
      <c r="D270" s="2"/>
      <c r="E270" s="2"/>
      <c r="F270" s="2"/>
      <c r="G270" s="2"/>
      <c r="H270" s="2"/>
      <c r="I270" s="2"/>
      <c r="J270" s="2"/>
      <c r="K270" s="2"/>
      <c r="L270" s="2"/>
      <c r="M270"/>
      <c r="N270"/>
      <c r="O270"/>
    </row>
    <row r="271" spans="1:15" x14ac:dyDescent="0.45">
      <c r="A271" s="2"/>
      <c r="B271" s="2"/>
      <c r="C271" s="2"/>
      <c r="D271" s="2"/>
      <c r="E271" s="2"/>
      <c r="F271" s="2"/>
      <c r="G271" s="2"/>
      <c r="H271" s="2"/>
      <c r="I271" s="2"/>
      <c r="J271" s="2"/>
      <c r="K271" s="2"/>
      <c r="L271" s="2"/>
      <c r="M271"/>
      <c r="N271"/>
      <c r="O271"/>
    </row>
    <row r="272" spans="1:15" x14ac:dyDescent="0.45">
      <c r="A272" s="2"/>
      <c r="B272" s="2"/>
      <c r="C272" s="2"/>
      <c r="D272" s="2"/>
      <c r="E272" s="2"/>
      <c r="F272" s="2"/>
      <c r="G272" s="2"/>
      <c r="H272" s="2"/>
      <c r="I272" s="2"/>
      <c r="J272" s="2"/>
      <c r="K272" s="2"/>
      <c r="L272" s="2"/>
      <c r="M272"/>
      <c r="N272"/>
      <c r="O272"/>
    </row>
    <row r="273" spans="1:15" x14ac:dyDescent="0.45">
      <c r="A273" s="2"/>
      <c r="B273" s="2"/>
      <c r="C273" s="2"/>
      <c r="D273" s="2"/>
      <c r="E273" s="2"/>
      <c r="F273" s="2"/>
      <c r="G273" s="2"/>
      <c r="H273" s="2"/>
      <c r="I273" s="2"/>
      <c r="J273" s="2"/>
      <c r="K273" s="2"/>
      <c r="L273" s="2"/>
      <c r="M273"/>
      <c r="N273"/>
      <c r="O273"/>
    </row>
    <row r="274" spans="1:15" x14ac:dyDescent="0.45">
      <c r="A274" s="2"/>
      <c r="B274" s="2"/>
      <c r="C274" s="2"/>
      <c r="D274" s="2"/>
      <c r="E274" s="2"/>
      <c r="F274" s="2"/>
      <c r="G274" s="2"/>
      <c r="H274" s="2"/>
      <c r="I274" s="2"/>
      <c r="J274" s="2"/>
      <c r="K274" s="2"/>
      <c r="L274" s="2"/>
      <c r="M274"/>
      <c r="N274"/>
      <c r="O274"/>
    </row>
    <row r="275" spans="1:15" x14ac:dyDescent="0.45">
      <c r="A275" s="2"/>
      <c r="B275" s="2"/>
      <c r="C275" s="2"/>
      <c r="D275" s="2"/>
      <c r="E275" s="2"/>
      <c r="F275" s="2"/>
      <c r="G275" s="2"/>
      <c r="H275" s="2"/>
      <c r="I275" s="2"/>
      <c r="J275" s="2"/>
      <c r="K275" s="2"/>
      <c r="L275" s="2"/>
      <c r="M275"/>
      <c r="N275"/>
      <c r="O275"/>
    </row>
    <row r="276" spans="1:15" x14ac:dyDescent="0.45">
      <c r="A276" s="2"/>
      <c r="B276" s="2"/>
      <c r="C276" s="2"/>
      <c r="D276" s="2"/>
      <c r="E276" s="2"/>
      <c r="F276" s="2"/>
      <c r="G276" s="2"/>
      <c r="H276" s="2"/>
      <c r="I276" s="2"/>
      <c r="J276" s="2"/>
      <c r="K276" s="2"/>
      <c r="L276" s="2"/>
      <c r="M276"/>
      <c r="N276"/>
      <c r="O276"/>
    </row>
    <row r="277" spans="1:15" x14ac:dyDescent="0.45">
      <c r="A277" s="2"/>
      <c r="B277" s="2"/>
      <c r="C277" s="2"/>
      <c r="D277" s="2"/>
      <c r="E277" s="2"/>
      <c r="F277" s="2"/>
      <c r="G277" s="2"/>
      <c r="H277" s="2"/>
      <c r="I277" s="2"/>
      <c r="J277" s="2"/>
      <c r="K277" s="2"/>
      <c r="L277" s="2"/>
      <c r="M277"/>
      <c r="N277"/>
      <c r="O277"/>
    </row>
    <row r="278" spans="1:15" x14ac:dyDescent="0.45">
      <c r="A278" s="2"/>
      <c r="B278" s="2"/>
      <c r="C278" s="2"/>
      <c r="D278" s="2"/>
      <c r="E278" s="2"/>
      <c r="F278" s="2"/>
      <c r="G278" s="2"/>
      <c r="H278" s="2"/>
      <c r="I278" s="2"/>
      <c r="J278" s="2"/>
      <c r="K278" s="2"/>
      <c r="L278" s="2"/>
      <c r="M278"/>
      <c r="N278"/>
      <c r="O278"/>
    </row>
    <row r="279" spans="1:15" x14ac:dyDescent="0.45">
      <c r="A279" s="2"/>
      <c r="B279" s="2"/>
      <c r="C279" s="2"/>
      <c r="D279" s="2"/>
      <c r="E279" s="2"/>
      <c r="F279" s="2"/>
      <c r="G279" s="2"/>
      <c r="H279" s="2"/>
      <c r="I279" s="2"/>
      <c r="J279" s="2"/>
      <c r="K279" s="2"/>
      <c r="L279" s="2"/>
      <c r="M279"/>
      <c r="N279"/>
      <c r="O279"/>
    </row>
    <row r="280" spans="1:15" x14ac:dyDescent="0.45">
      <c r="A280" s="2"/>
      <c r="B280" s="2"/>
      <c r="C280" s="2"/>
      <c r="D280" s="2"/>
      <c r="E280" s="2"/>
      <c r="F280" s="2"/>
      <c r="G280" s="2"/>
      <c r="H280" s="2"/>
      <c r="I280" s="2"/>
      <c r="J280" s="2"/>
      <c r="K280" s="2"/>
      <c r="L280" s="2"/>
      <c r="M280"/>
      <c r="N280"/>
      <c r="O280"/>
    </row>
    <row r="281" spans="1:15" x14ac:dyDescent="0.45">
      <c r="A281" s="2"/>
      <c r="B281" s="2"/>
      <c r="C281" s="2"/>
      <c r="D281" s="2"/>
      <c r="E281" s="2"/>
      <c r="F281" s="2"/>
      <c r="G281" s="2"/>
      <c r="H281" s="2"/>
      <c r="I281" s="2"/>
      <c r="J281" s="2"/>
      <c r="K281" s="2"/>
      <c r="L281" s="2"/>
      <c r="M281"/>
      <c r="N281"/>
      <c r="O281"/>
    </row>
    <row r="282" spans="1:15" x14ac:dyDescent="0.45">
      <c r="A282" s="2"/>
      <c r="B282" s="2"/>
      <c r="C282" s="2"/>
      <c r="D282" s="2"/>
      <c r="E282" s="2"/>
      <c r="F282" s="2"/>
      <c r="G282" s="2"/>
      <c r="H282" s="2"/>
      <c r="I282" s="2"/>
      <c r="J282" s="2"/>
      <c r="K282" s="2"/>
      <c r="L282" s="2"/>
      <c r="M282"/>
      <c r="N282"/>
      <c r="O282"/>
    </row>
    <row r="283" spans="1:15" x14ac:dyDescent="0.45">
      <c r="A283" s="2"/>
      <c r="B283" s="2"/>
      <c r="C283" s="2"/>
      <c r="D283" s="2"/>
      <c r="E283" s="2"/>
      <c r="F283" s="2"/>
      <c r="G283" s="2"/>
      <c r="H283" s="2"/>
      <c r="I283" s="2"/>
      <c r="J283" s="2"/>
      <c r="K283" s="2"/>
      <c r="L283" s="2"/>
      <c r="M283"/>
      <c r="N283"/>
      <c r="O283"/>
    </row>
    <row r="284" spans="1:15" x14ac:dyDescent="0.45">
      <c r="A284" s="2"/>
      <c r="B284" s="2"/>
      <c r="C284" s="2"/>
      <c r="D284" s="2"/>
      <c r="E284" s="2"/>
      <c r="F284" s="2"/>
      <c r="G284" s="2"/>
      <c r="H284" s="2"/>
      <c r="I284" s="2"/>
      <c r="J284" s="2"/>
      <c r="K284" s="2"/>
      <c r="L284" s="2"/>
      <c r="M284"/>
      <c r="N284"/>
      <c r="O284"/>
    </row>
    <row r="285" spans="1:15" x14ac:dyDescent="0.45">
      <c r="A285" s="2"/>
      <c r="B285" s="2"/>
      <c r="C285" s="2"/>
      <c r="D285" s="2"/>
      <c r="E285" s="2"/>
      <c r="F285" s="2"/>
      <c r="G285" s="2"/>
      <c r="H285" s="2"/>
      <c r="I285" s="2"/>
      <c r="J285" s="2"/>
      <c r="K285" s="2"/>
      <c r="L285" s="2"/>
      <c r="M285"/>
      <c r="N285"/>
      <c r="O285"/>
    </row>
    <row r="286" spans="1:15" x14ac:dyDescent="0.45">
      <c r="A286" s="2"/>
      <c r="B286" s="2"/>
      <c r="C286" s="2"/>
      <c r="D286" s="2"/>
      <c r="E286" s="2"/>
      <c r="F286" s="2"/>
      <c r="G286" s="2"/>
      <c r="H286" s="2"/>
      <c r="I286" s="2"/>
      <c r="J286" s="2"/>
      <c r="K286" s="2"/>
      <c r="L286" s="2"/>
      <c r="M286"/>
      <c r="N286"/>
      <c r="O286"/>
    </row>
    <row r="287" spans="1:15" x14ac:dyDescent="0.45">
      <c r="A287" s="2"/>
      <c r="B287" s="2"/>
      <c r="C287" s="2"/>
      <c r="D287" s="2"/>
      <c r="E287" s="2"/>
      <c r="F287" s="2"/>
      <c r="G287" s="2"/>
      <c r="H287" s="2"/>
      <c r="I287" s="2"/>
      <c r="J287" s="2"/>
      <c r="K287" s="2"/>
      <c r="L287" s="2"/>
      <c r="M287"/>
      <c r="N287"/>
      <c r="O287"/>
    </row>
    <row r="288" spans="1:15" x14ac:dyDescent="0.45">
      <c r="A288" s="2"/>
      <c r="B288" s="2"/>
      <c r="C288" s="2"/>
      <c r="D288" s="2"/>
      <c r="E288" s="2"/>
      <c r="F288" s="2"/>
      <c r="G288" s="2"/>
      <c r="H288" s="2"/>
      <c r="I288" s="2"/>
      <c r="J288" s="2"/>
      <c r="K288" s="2"/>
      <c r="L288" s="2"/>
      <c r="M288"/>
      <c r="N288"/>
      <c r="O288"/>
    </row>
    <row r="289" spans="1:15" x14ac:dyDescent="0.45">
      <c r="A289" s="2"/>
      <c r="B289" s="2"/>
      <c r="C289" s="2"/>
      <c r="D289" s="2"/>
      <c r="E289" s="2"/>
      <c r="F289" s="2"/>
      <c r="G289" s="2"/>
      <c r="H289" s="2"/>
      <c r="I289" s="2"/>
      <c r="J289" s="2"/>
      <c r="K289" s="2"/>
      <c r="L289" s="2"/>
      <c r="M289"/>
      <c r="N289"/>
      <c r="O289"/>
    </row>
    <row r="290" spans="1:15" x14ac:dyDescent="0.45">
      <c r="A290" s="2"/>
      <c r="B290" s="2"/>
      <c r="C290" s="2"/>
      <c r="D290" s="2"/>
      <c r="E290" s="2"/>
      <c r="F290" s="2"/>
      <c r="G290" s="2"/>
      <c r="H290" s="2"/>
      <c r="I290" s="2"/>
      <c r="J290" s="2"/>
      <c r="K290" s="2"/>
      <c r="L290" s="2"/>
      <c r="M290"/>
      <c r="N290"/>
      <c r="O290"/>
    </row>
    <row r="291" spans="1:15" x14ac:dyDescent="0.45">
      <c r="A291" s="2"/>
      <c r="B291" s="2"/>
      <c r="C291" s="2"/>
      <c r="D291" s="2"/>
      <c r="E291" s="2"/>
      <c r="F291" s="2"/>
      <c r="G291" s="2"/>
      <c r="H291" s="2"/>
      <c r="I291" s="2"/>
      <c r="J291" s="2"/>
      <c r="K291" s="2"/>
      <c r="L291" s="2"/>
      <c r="M291"/>
      <c r="N291"/>
      <c r="O291"/>
    </row>
    <row r="292" spans="1:15" x14ac:dyDescent="0.45">
      <c r="A292" s="2"/>
      <c r="B292" s="2"/>
      <c r="C292" s="2"/>
      <c r="D292" s="2"/>
      <c r="E292" s="2"/>
      <c r="F292" s="2"/>
      <c r="G292" s="2"/>
      <c r="H292" s="2"/>
      <c r="I292" s="2"/>
      <c r="J292" s="2"/>
      <c r="K292" s="2"/>
      <c r="L292" s="2"/>
      <c r="M292"/>
      <c r="N292"/>
      <c r="O292"/>
    </row>
    <row r="293" spans="1:15" x14ac:dyDescent="0.45">
      <c r="A293" s="2"/>
      <c r="B293" s="2"/>
      <c r="C293" s="2"/>
      <c r="D293" s="2"/>
      <c r="E293" s="2"/>
      <c r="F293" s="2"/>
      <c r="G293" s="2"/>
      <c r="H293" s="2"/>
      <c r="I293" s="2"/>
      <c r="J293" s="2"/>
      <c r="K293" s="2"/>
      <c r="L293" s="2"/>
      <c r="M293"/>
      <c r="N293"/>
      <c r="O293"/>
    </row>
  </sheetData>
  <pageMargins left="0.7" right="0.7" top="0.75" bottom="0.75" header="0.3" footer="0.3"/>
  <pageSetup paperSize="5" scale="70"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5571-5315-9143-8557-CFFBB1E7E4EC}">
  <dimension ref="A1:AQ242"/>
  <sheetViews>
    <sheetView showGridLines="0" zoomScale="80" zoomScaleNormal="80" workbookViewId="0">
      <pane ySplit="5" topLeftCell="A6" activePane="bottomLeft" state="frozen"/>
      <selection pane="bottomLeft"/>
    </sheetView>
  </sheetViews>
  <sheetFormatPr defaultColWidth="20.1328125" defaultRowHeight="14.25" outlineLevelCol="1" x14ac:dyDescent="0.45"/>
  <cols>
    <col min="1" max="1" width="9.1328125" customWidth="1"/>
    <col min="21" max="31" width="20.1328125" customWidth="1" outlineLevel="1"/>
    <col min="40" max="40" width="27.1328125" customWidth="1"/>
    <col min="44" max="45" width="8.6640625" customWidth="1"/>
  </cols>
  <sheetData>
    <row r="1" spans="1:43" x14ac:dyDescent="0.45">
      <c r="A1" t="s">
        <v>402</v>
      </c>
      <c r="B1" s="8"/>
    </row>
    <row r="2" spans="1:43" x14ac:dyDescent="0.45">
      <c r="A2" t="s">
        <v>403</v>
      </c>
      <c r="B2" t="s">
        <v>413</v>
      </c>
    </row>
    <row r="5" spans="1:43" ht="45" customHeight="1" x14ac:dyDescent="0.45">
      <c r="A5" t="s">
        <v>0</v>
      </c>
      <c r="B5" t="s">
        <v>1</v>
      </c>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24</v>
      </c>
      <c r="Z5" t="s">
        <v>25</v>
      </c>
      <c r="AA5" t="s">
        <v>26</v>
      </c>
      <c r="AB5" t="s">
        <v>27</v>
      </c>
      <c r="AC5" t="s">
        <v>28</v>
      </c>
      <c r="AD5" t="s">
        <v>29</v>
      </c>
      <c r="AE5" t="s">
        <v>30</v>
      </c>
      <c r="AF5" t="s">
        <v>31</v>
      </c>
      <c r="AG5" t="s">
        <v>32</v>
      </c>
      <c r="AH5" t="s">
        <v>33</v>
      </c>
      <c r="AI5" t="s">
        <v>425</v>
      </c>
      <c r="AJ5" t="s">
        <v>34</v>
      </c>
      <c r="AK5" t="s">
        <v>35</v>
      </c>
      <c r="AL5" t="s">
        <v>36</v>
      </c>
      <c r="AM5" t="s">
        <v>37</v>
      </c>
      <c r="AN5" t="s">
        <v>417</v>
      </c>
      <c r="AO5" t="s">
        <v>418</v>
      </c>
      <c r="AP5" t="s">
        <v>414</v>
      </c>
      <c r="AQ5" t="s">
        <v>419</v>
      </c>
    </row>
    <row r="6" spans="1:43" x14ac:dyDescent="0.45">
      <c r="A6" t="s">
        <v>568</v>
      </c>
      <c r="B6" t="s">
        <v>73</v>
      </c>
      <c r="C6" t="s">
        <v>51</v>
      </c>
      <c r="D6" t="s">
        <v>193</v>
      </c>
      <c r="F6" t="s">
        <v>39</v>
      </c>
      <c r="G6" t="s">
        <v>194</v>
      </c>
      <c r="H6" s="10">
        <v>43922</v>
      </c>
      <c r="I6">
        <v>2020</v>
      </c>
      <c r="K6" t="s">
        <v>40</v>
      </c>
      <c r="L6" t="s">
        <v>41</v>
      </c>
      <c r="N6" t="s">
        <v>78</v>
      </c>
      <c r="O6" t="s">
        <v>213</v>
      </c>
      <c r="S6" t="s">
        <v>94</v>
      </c>
      <c r="T6">
        <v>3.5000000000000003E-2</v>
      </c>
      <c r="U6">
        <v>3.5000000000000003E-2</v>
      </c>
      <c r="V6" t="s">
        <v>187</v>
      </c>
      <c r="W6" t="s">
        <v>66</v>
      </c>
      <c r="Y6">
        <v>0.88900000000000001</v>
      </c>
      <c r="Z6" t="s">
        <v>95</v>
      </c>
      <c r="AA6" t="s">
        <v>43</v>
      </c>
      <c r="AC6" t="s">
        <v>44</v>
      </c>
      <c r="AF6" t="s">
        <v>45</v>
      </c>
      <c r="AG6" t="s">
        <v>216</v>
      </c>
      <c r="AH6" t="s">
        <v>50</v>
      </c>
      <c r="AI6" t="s">
        <v>198</v>
      </c>
      <c r="AK6" t="s">
        <v>215</v>
      </c>
      <c r="AL6" t="s">
        <v>200</v>
      </c>
      <c r="AM6" t="s">
        <v>47</v>
      </c>
      <c r="AN6" t="s">
        <v>450</v>
      </c>
      <c r="AO6" t="s">
        <v>456</v>
      </c>
      <c r="AP6" t="s">
        <v>415</v>
      </c>
      <c r="AQ6" t="s">
        <v>453</v>
      </c>
    </row>
    <row r="7" spans="1:43" x14ac:dyDescent="0.45">
      <c r="A7" t="s">
        <v>569</v>
      </c>
      <c r="B7" t="s">
        <v>73</v>
      </c>
      <c r="C7" t="s">
        <v>245</v>
      </c>
      <c r="D7" t="s">
        <v>243</v>
      </c>
      <c r="E7" t="s">
        <v>244</v>
      </c>
      <c r="F7" t="s">
        <v>39</v>
      </c>
      <c r="G7" t="s">
        <v>245</v>
      </c>
      <c r="H7" s="10" t="s">
        <v>246</v>
      </c>
      <c r="I7" t="s">
        <v>246</v>
      </c>
      <c r="K7" t="s">
        <v>65</v>
      </c>
      <c r="L7" t="s">
        <v>41</v>
      </c>
      <c r="N7" t="s">
        <v>78</v>
      </c>
      <c r="P7" t="s">
        <v>120</v>
      </c>
      <c r="Q7" t="s">
        <v>115</v>
      </c>
      <c r="R7" t="s">
        <v>535</v>
      </c>
      <c r="S7" t="s">
        <v>428</v>
      </c>
      <c r="T7" t="s">
        <v>252</v>
      </c>
      <c r="U7">
        <v>0.75</v>
      </c>
      <c r="V7" t="s">
        <v>80</v>
      </c>
      <c r="W7" t="s">
        <v>66</v>
      </c>
      <c r="Y7">
        <v>0.75</v>
      </c>
      <c r="Z7" t="s">
        <v>80</v>
      </c>
      <c r="AA7" t="s">
        <v>43</v>
      </c>
      <c r="AC7" t="s">
        <v>44</v>
      </c>
      <c r="AF7" t="s">
        <v>45</v>
      </c>
      <c r="AG7" t="s">
        <v>253</v>
      </c>
      <c r="AH7" t="s">
        <v>67</v>
      </c>
      <c r="AJ7" t="s">
        <v>248</v>
      </c>
      <c r="AK7" t="s">
        <v>249</v>
      </c>
      <c r="AL7" t="s">
        <v>533</v>
      </c>
      <c r="AM7" t="s">
        <v>47</v>
      </c>
      <c r="AN7" t="s">
        <v>450</v>
      </c>
      <c r="AO7" t="s">
        <v>456</v>
      </c>
      <c r="AP7" t="s">
        <v>415</v>
      </c>
      <c r="AQ7" t="s">
        <v>453</v>
      </c>
    </row>
    <row r="8" spans="1:43" x14ac:dyDescent="0.45">
      <c r="A8" t="s">
        <v>570</v>
      </c>
      <c r="B8" t="s">
        <v>73</v>
      </c>
      <c r="C8" t="s">
        <v>57</v>
      </c>
      <c r="D8" t="s">
        <v>331</v>
      </c>
      <c r="E8" t="s">
        <v>332</v>
      </c>
      <c r="F8" t="s">
        <v>39</v>
      </c>
      <c r="G8" t="s">
        <v>333</v>
      </c>
      <c r="H8" s="10"/>
      <c r="I8">
        <v>1979</v>
      </c>
      <c r="J8">
        <v>1979</v>
      </c>
      <c r="K8" t="s">
        <v>58</v>
      </c>
      <c r="L8" t="s">
        <v>41</v>
      </c>
      <c r="N8" t="s">
        <v>78</v>
      </c>
      <c r="P8" t="s">
        <v>120</v>
      </c>
      <c r="Q8" t="s">
        <v>115</v>
      </c>
      <c r="R8" t="s">
        <v>535</v>
      </c>
      <c r="S8" t="s">
        <v>428</v>
      </c>
      <c r="T8" t="s">
        <v>252</v>
      </c>
      <c r="U8">
        <v>0.75</v>
      </c>
      <c r="V8" t="s">
        <v>80</v>
      </c>
      <c r="W8" t="s">
        <v>66</v>
      </c>
      <c r="Y8">
        <v>0.75</v>
      </c>
      <c r="Z8" t="s">
        <v>80</v>
      </c>
      <c r="AA8" t="s">
        <v>43</v>
      </c>
      <c r="AC8" t="s">
        <v>44</v>
      </c>
      <c r="AF8" t="s">
        <v>45</v>
      </c>
      <c r="AG8" t="s">
        <v>253</v>
      </c>
      <c r="AH8" t="s">
        <v>46</v>
      </c>
      <c r="AJ8" s="12" t="s">
        <v>532</v>
      </c>
      <c r="AK8" t="s">
        <v>249</v>
      </c>
      <c r="AL8" t="s">
        <v>534</v>
      </c>
      <c r="AM8" t="s">
        <v>47</v>
      </c>
      <c r="AN8" t="s">
        <v>450</v>
      </c>
      <c r="AO8" t="s">
        <v>456</v>
      </c>
      <c r="AP8" t="s">
        <v>415</v>
      </c>
      <c r="AQ8" t="s">
        <v>453</v>
      </c>
    </row>
    <row r="9" spans="1:43" x14ac:dyDescent="0.45">
      <c r="A9" t="s">
        <v>571</v>
      </c>
      <c r="B9" t="s">
        <v>73</v>
      </c>
      <c r="C9" t="s">
        <v>51</v>
      </c>
      <c r="D9" t="s">
        <v>193</v>
      </c>
      <c r="F9" t="s">
        <v>39</v>
      </c>
      <c r="G9" t="s">
        <v>194</v>
      </c>
      <c r="H9" s="10">
        <v>43922</v>
      </c>
      <c r="I9">
        <v>2020</v>
      </c>
      <c r="K9" t="s">
        <v>40</v>
      </c>
      <c r="L9" t="s">
        <v>41</v>
      </c>
      <c r="N9" t="s">
        <v>78</v>
      </c>
      <c r="O9" t="s">
        <v>195</v>
      </c>
      <c r="S9" t="s">
        <v>94</v>
      </c>
      <c r="T9">
        <v>3.5000000000000003E-2</v>
      </c>
      <c r="U9">
        <v>3.5000000000000003E-2</v>
      </c>
      <c r="V9" t="s">
        <v>187</v>
      </c>
      <c r="W9" t="s">
        <v>66</v>
      </c>
      <c r="Y9">
        <v>0.88900000000000001</v>
      </c>
      <c r="Z9" t="s">
        <v>95</v>
      </c>
      <c r="AA9" t="s">
        <v>43</v>
      </c>
      <c r="AC9" t="s">
        <v>44</v>
      </c>
      <c r="AF9" t="s">
        <v>45</v>
      </c>
      <c r="AG9" t="s">
        <v>205</v>
      </c>
      <c r="AH9" t="s">
        <v>50</v>
      </c>
      <c r="AI9" t="s">
        <v>198</v>
      </c>
      <c r="AK9" t="s">
        <v>204</v>
      </c>
      <c r="AL9" t="s">
        <v>200</v>
      </c>
      <c r="AM9" t="s">
        <v>47</v>
      </c>
      <c r="AN9" t="s">
        <v>450</v>
      </c>
      <c r="AO9" t="s">
        <v>456</v>
      </c>
      <c r="AP9" t="s">
        <v>415</v>
      </c>
      <c r="AQ9" t="s">
        <v>453</v>
      </c>
    </row>
    <row r="10" spans="1:43" x14ac:dyDescent="0.45">
      <c r="A10" t="s">
        <v>572</v>
      </c>
      <c r="B10" t="s">
        <v>73</v>
      </c>
      <c r="C10" t="s">
        <v>51</v>
      </c>
      <c r="D10" t="s">
        <v>193</v>
      </c>
      <c r="F10" t="s">
        <v>39</v>
      </c>
      <c r="G10" t="s">
        <v>194</v>
      </c>
      <c r="H10" s="10">
        <v>43922</v>
      </c>
      <c r="I10">
        <v>2020</v>
      </c>
      <c r="K10" t="s">
        <v>40</v>
      </c>
      <c r="L10" t="s">
        <v>41</v>
      </c>
      <c r="N10" t="s">
        <v>78</v>
      </c>
      <c r="O10" t="s">
        <v>213</v>
      </c>
      <c r="S10" t="s">
        <v>94</v>
      </c>
      <c r="T10">
        <v>0.24</v>
      </c>
      <c r="U10">
        <v>0.24</v>
      </c>
      <c r="V10" t="s">
        <v>187</v>
      </c>
      <c r="W10" t="s">
        <v>66</v>
      </c>
      <c r="Y10">
        <v>6.0959999999999992</v>
      </c>
      <c r="Z10" t="s">
        <v>95</v>
      </c>
      <c r="AA10" t="s">
        <v>43</v>
      </c>
      <c r="AC10" t="s">
        <v>44</v>
      </c>
      <c r="AF10" t="s">
        <v>45</v>
      </c>
      <c r="AG10" t="s">
        <v>205</v>
      </c>
      <c r="AH10" t="s">
        <v>50</v>
      </c>
      <c r="AI10" t="s">
        <v>198</v>
      </c>
      <c r="AK10" t="s">
        <v>215</v>
      </c>
      <c r="AL10" t="s">
        <v>200</v>
      </c>
      <c r="AM10" t="s">
        <v>47</v>
      </c>
      <c r="AN10" t="s">
        <v>450</v>
      </c>
      <c r="AO10" t="s">
        <v>456</v>
      </c>
      <c r="AP10" t="s">
        <v>415</v>
      </c>
      <c r="AQ10" t="s">
        <v>453</v>
      </c>
    </row>
    <row r="11" spans="1:43" x14ac:dyDescent="0.45">
      <c r="A11" t="s">
        <v>573</v>
      </c>
      <c r="B11" t="s">
        <v>73</v>
      </c>
      <c r="C11" t="s">
        <v>52</v>
      </c>
      <c r="D11" t="s">
        <v>276</v>
      </c>
      <c r="F11" t="s">
        <v>39</v>
      </c>
      <c r="G11" t="s">
        <v>277</v>
      </c>
      <c r="H11" s="10"/>
      <c r="I11">
        <v>2002</v>
      </c>
      <c r="K11" t="s">
        <v>40</v>
      </c>
      <c r="L11" t="s">
        <v>41</v>
      </c>
      <c r="N11" t="s">
        <v>78</v>
      </c>
      <c r="S11" t="s">
        <v>94</v>
      </c>
      <c r="T11" t="s">
        <v>283</v>
      </c>
      <c r="U11">
        <v>2</v>
      </c>
      <c r="V11" t="s">
        <v>95</v>
      </c>
      <c r="W11" t="s">
        <v>66</v>
      </c>
      <c r="Y11">
        <v>2</v>
      </c>
      <c r="Z11" t="s">
        <v>95</v>
      </c>
      <c r="AA11" t="s">
        <v>43</v>
      </c>
      <c r="AC11" t="s">
        <v>44</v>
      </c>
      <c r="AD11" t="s">
        <v>81</v>
      </c>
      <c r="AF11" t="s">
        <v>45</v>
      </c>
      <c r="AG11" t="s">
        <v>202</v>
      </c>
      <c r="AH11" t="s">
        <v>46</v>
      </c>
      <c r="AJ11" t="s">
        <v>278</v>
      </c>
      <c r="AK11" t="s">
        <v>279</v>
      </c>
      <c r="AL11" t="s">
        <v>280</v>
      </c>
      <c r="AM11" t="s">
        <v>47</v>
      </c>
      <c r="AN11" t="s">
        <v>450</v>
      </c>
      <c r="AO11" t="s">
        <v>456</v>
      </c>
      <c r="AP11" t="s">
        <v>415</v>
      </c>
      <c r="AQ11" t="s">
        <v>453</v>
      </c>
    </row>
    <row r="12" spans="1:43" x14ac:dyDescent="0.45">
      <c r="A12" t="s">
        <v>574</v>
      </c>
      <c r="B12" t="s">
        <v>73</v>
      </c>
      <c r="C12" t="s">
        <v>51</v>
      </c>
      <c r="D12" t="s">
        <v>193</v>
      </c>
      <c r="F12" t="s">
        <v>39</v>
      </c>
      <c r="G12" t="s">
        <v>194</v>
      </c>
      <c r="H12" s="10">
        <v>43922</v>
      </c>
      <c r="I12">
        <v>2020</v>
      </c>
      <c r="K12" t="s">
        <v>40</v>
      </c>
      <c r="L12" t="s">
        <v>41</v>
      </c>
      <c r="N12" t="s">
        <v>206</v>
      </c>
      <c r="O12" t="s">
        <v>207</v>
      </c>
      <c r="S12" t="s">
        <v>94</v>
      </c>
      <c r="T12" t="s">
        <v>208</v>
      </c>
      <c r="U12">
        <v>0.5</v>
      </c>
      <c r="V12" t="s">
        <v>187</v>
      </c>
      <c r="W12" t="s">
        <v>66</v>
      </c>
      <c r="Y12">
        <v>12.7</v>
      </c>
      <c r="Z12" t="s">
        <v>95</v>
      </c>
      <c r="AA12" t="s">
        <v>43</v>
      </c>
      <c r="AC12" t="s">
        <v>44</v>
      </c>
      <c r="AF12" t="s">
        <v>45</v>
      </c>
      <c r="AG12" t="s">
        <v>209</v>
      </c>
      <c r="AH12" t="s">
        <v>50</v>
      </c>
      <c r="AI12" t="s">
        <v>198</v>
      </c>
      <c r="AK12" t="s">
        <v>204</v>
      </c>
      <c r="AL12" t="s">
        <v>200</v>
      </c>
      <c r="AM12" t="s">
        <v>47</v>
      </c>
      <c r="AN12" t="s">
        <v>450</v>
      </c>
      <c r="AO12" t="s">
        <v>456</v>
      </c>
      <c r="AP12" t="s">
        <v>206</v>
      </c>
      <c r="AQ12" t="s">
        <v>453</v>
      </c>
    </row>
    <row r="13" spans="1:43" x14ac:dyDescent="0.45">
      <c r="A13" t="s">
        <v>575</v>
      </c>
      <c r="B13" t="s">
        <v>73</v>
      </c>
      <c r="C13" t="s">
        <v>38</v>
      </c>
      <c r="D13" t="s">
        <v>334</v>
      </c>
      <c r="E13" t="s">
        <v>335</v>
      </c>
      <c r="F13" t="s">
        <v>49</v>
      </c>
      <c r="G13" t="s">
        <v>336</v>
      </c>
      <c r="H13" s="10" t="s">
        <v>337</v>
      </c>
      <c r="I13" t="s">
        <v>337</v>
      </c>
      <c r="J13">
        <v>2016</v>
      </c>
      <c r="K13" t="s">
        <v>59</v>
      </c>
      <c r="L13" t="s">
        <v>41</v>
      </c>
      <c r="M13" t="s">
        <v>92</v>
      </c>
      <c r="N13" t="s">
        <v>78</v>
      </c>
      <c r="O13" t="s">
        <v>338</v>
      </c>
      <c r="P13" t="s">
        <v>114</v>
      </c>
      <c r="Q13" t="s">
        <v>115</v>
      </c>
      <c r="R13" t="s">
        <v>339</v>
      </c>
      <c r="S13" t="s">
        <v>94</v>
      </c>
      <c r="T13">
        <v>20</v>
      </c>
      <c r="U13">
        <v>20</v>
      </c>
      <c r="V13" t="s">
        <v>95</v>
      </c>
      <c r="W13" t="s">
        <v>66</v>
      </c>
      <c r="X13" t="s">
        <v>340</v>
      </c>
      <c r="Y13">
        <v>20</v>
      </c>
      <c r="Z13" t="s">
        <v>95</v>
      </c>
      <c r="AA13" t="s">
        <v>96</v>
      </c>
      <c r="AC13" t="s">
        <v>96</v>
      </c>
      <c r="AD13" t="s">
        <v>101</v>
      </c>
      <c r="AF13" t="s">
        <v>341</v>
      </c>
      <c r="AG13" t="s">
        <v>342</v>
      </c>
      <c r="AH13" t="s">
        <v>46</v>
      </c>
      <c r="AJ13" t="s">
        <v>343</v>
      </c>
      <c r="AK13" t="s">
        <v>344</v>
      </c>
      <c r="AL13" t="s">
        <v>527</v>
      </c>
      <c r="AM13" t="s">
        <v>47</v>
      </c>
      <c r="AN13" t="s">
        <v>451</v>
      </c>
      <c r="AO13" t="s">
        <v>96</v>
      </c>
      <c r="AP13" t="s">
        <v>415</v>
      </c>
      <c r="AQ13" t="s">
        <v>214</v>
      </c>
    </row>
    <row r="14" spans="1:43" x14ac:dyDescent="0.45">
      <c r="A14" t="s">
        <v>576</v>
      </c>
      <c r="B14" t="s">
        <v>73</v>
      </c>
      <c r="C14" t="s">
        <v>38</v>
      </c>
      <c r="D14" t="s">
        <v>334</v>
      </c>
      <c r="E14" t="s">
        <v>335</v>
      </c>
      <c r="F14" t="s">
        <v>49</v>
      </c>
      <c r="G14" t="s">
        <v>336</v>
      </c>
      <c r="H14" s="10" t="s">
        <v>337</v>
      </c>
      <c r="I14" t="s">
        <v>337</v>
      </c>
      <c r="J14">
        <v>2016</v>
      </c>
      <c r="K14" t="s">
        <v>59</v>
      </c>
      <c r="L14" t="s">
        <v>41</v>
      </c>
      <c r="M14" t="s">
        <v>92</v>
      </c>
      <c r="N14" t="s">
        <v>78</v>
      </c>
      <c r="O14" t="s">
        <v>338</v>
      </c>
      <c r="P14" t="s">
        <v>345</v>
      </c>
      <c r="Q14" t="s">
        <v>115</v>
      </c>
      <c r="R14" t="s">
        <v>346</v>
      </c>
      <c r="S14" t="s">
        <v>94</v>
      </c>
      <c r="T14" t="s">
        <v>347</v>
      </c>
      <c r="U14">
        <v>30</v>
      </c>
      <c r="V14" t="s">
        <v>95</v>
      </c>
      <c r="W14" t="s">
        <v>66</v>
      </c>
      <c r="X14" t="s">
        <v>340</v>
      </c>
      <c r="Y14">
        <v>30</v>
      </c>
      <c r="Z14" t="s">
        <v>95</v>
      </c>
      <c r="AA14" t="s">
        <v>96</v>
      </c>
      <c r="AC14" t="s">
        <v>96</v>
      </c>
      <c r="AD14" t="s">
        <v>101</v>
      </c>
      <c r="AF14" t="s">
        <v>341</v>
      </c>
      <c r="AG14" t="s">
        <v>342</v>
      </c>
      <c r="AH14" t="s">
        <v>46</v>
      </c>
      <c r="AJ14" t="s">
        <v>343</v>
      </c>
      <c r="AK14" t="s">
        <v>344</v>
      </c>
      <c r="AL14" t="s">
        <v>527</v>
      </c>
      <c r="AM14" t="s">
        <v>47</v>
      </c>
      <c r="AN14" t="s">
        <v>451</v>
      </c>
      <c r="AO14" t="s">
        <v>96</v>
      </c>
      <c r="AP14" t="s">
        <v>415</v>
      </c>
      <c r="AQ14" t="s">
        <v>214</v>
      </c>
    </row>
    <row r="15" spans="1:43" x14ac:dyDescent="0.45">
      <c r="A15" t="s">
        <v>577</v>
      </c>
      <c r="B15" t="s">
        <v>73</v>
      </c>
      <c r="C15" t="s">
        <v>38</v>
      </c>
      <c r="D15" t="s">
        <v>334</v>
      </c>
      <c r="E15" t="s">
        <v>335</v>
      </c>
      <c r="F15" t="s">
        <v>49</v>
      </c>
      <c r="G15" t="s">
        <v>336</v>
      </c>
      <c r="H15" s="10" t="s">
        <v>337</v>
      </c>
      <c r="I15" t="s">
        <v>337</v>
      </c>
      <c r="J15">
        <v>2016</v>
      </c>
      <c r="K15" t="s">
        <v>59</v>
      </c>
      <c r="L15" t="s">
        <v>41</v>
      </c>
      <c r="M15" t="s">
        <v>92</v>
      </c>
      <c r="N15" t="s">
        <v>78</v>
      </c>
      <c r="O15" t="s">
        <v>338</v>
      </c>
      <c r="P15" t="s">
        <v>348</v>
      </c>
      <c r="Q15" t="s">
        <v>115</v>
      </c>
      <c r="R15" t="s">
        <v>349</v>
      </c>
      <c r="S15" t="s">
        <v>94</v>
      </c>
      <c r="T15" t="s">
        <v>350</v>
      </c>
      <c r="U15">
        <v>45</v>
      </c>
      <c r="V15" t="s">
        <v>95</v>
      </c>
      <c r="W15" t="s">
        <v>66</v>
      </c>
      <c r="X15" t="s">
        <v>340</v>
      </c>
      <c r="Y15">
        <v>45</v>
      </c>
      <c r="Z15" t="s">
        <v>95</v>
      </c>
      <c r="AA15" t="s">
        <v>96</v>
      </c>
      <c r="AC15" t="s">
        <v>96</v>
      </c>
      <c r="AD15" t="s">
        <v>101</v>
      </c>
      <c r="AF15" t="s">
        <v>341</v>
      </c>
      <c r="AG15" t="s">
        <v>342</v>
      </c>
      <c r="AH15" t="s">
        <v>46</v>
      </c>
      <c r="AJ15" t="s">
        <v>343</v>
      </c>
      <c r="AK15" t="s">
        <v>344</v>
      </c>
      <c r="AL15" t="s">
        <v>527</v>
      </c>
      <c r="AM15" t="s">
        <v>47</v>
      </c>
      <c r="AN15" t="s">
        <v>451</v>
      </c>
      <c r="AO15" t="s">
        <v>96</v>
      </c>
      <c r="AP15" t="s">
        <v>415</v>
      </c>
      <c r="AQ15" t="s">
        <v>214</v>
      </c>
    </row>
    <row r="16" spans="1:43" x14ac:dyDescent="0.45">
      <c r="A16" t="s">
        <v>578</v>
      </c>
      <c r="B16" t="s">
        <v>73</v>
      </c>
      <c r="C16" t="s">
        <v>38</v>
      </c>
      <c r="D16" t="s">
        <v>334</v>
      </c>
      <c r="E16" t="s">
        <v>335</v>
      </c>
      <c r="F16" t="s">
        <v>49</v>
      </c>
      <c r="G16" t="s">
        <v>336</v>
      </c>
      <c r="H16" s="10" t="s">
        <v>337</v>
      </c>
      <c r="I16" t="s">
        <v>337</v>
      </c>
      <c r="J16">
        <v>2016</v>
      </c>
      <c r="K16" t="s">
        <v>59</v>
      </c>
      <c r="L16" t="s">
        <v>41</v>
      </c>
      <c r="M16" t="s">
        <v>92</v>
      </c>
      <c r="N16" t="s">
        <v>78</v>
      </c>
      <c r="O16" t="s">
        <v>338</v>
      </c>
      <c r="P16" t="s">
        <v>351</v>
      </c>
      <c r="Q16" t="s">
        <v>115</v>
      </c>
      <c r="R16" t="s">
        <v>351</v>
      </c>
      <c r="S16" t="s">
        <v>94</v>
      </c>
      <c r="T16">
        <v>40</v>
      </c>
      <c r="U16">
        <v>40</v>
      </c>
      <c r="V16" t="s">
        <v>95</v>
      </c>
      <c r="W16" t="s">
        <v>66</v>
      </c>
      <c r="X16" t="s">
        <v>352</v>
      </c>
      <c r="Y16">
        <v>40</v>
      </c>
      <c r="Z16" t="s">
        <v>95</v>
      </c>
      <c r="AA16" t="s">
        <v>96</v>
      </c>
      <c r="AC16" t="s">
        <v>96</v>
      </c>
      <c r="AD16" t="s">
        <v>101</v>
      </c>
      <c r="AF16" t="s">
        <v>341</v>
      </c>
      <c r="AG16" t="s">
        <v>342</v>
      </c>
      <c r="AH16" t="s">
        <v>46</v>
      </c>
      <c r="AJ16" t="s">
        <v>353</v>
      </c>
      <c r="AK16" t="s">
        <v>344</v>
      </c>
      <c r="AL16" t="s">
        <v>527</v>
      </c>
      <c r="AM16" t="s">
        <v>47</v>
      </c>
      <c r="AN16" t="s">
        <v>451</v>
      </c>
      <c r="AO16" t="s">
        <v>96</v>
      </c>
      <c r="AP16" t="s">
        <v>415</v>
      </c>
      <c r="AQ16" t="s">
        <v>214</v>
      </c>
    </row>
    <row r="17" spans="1:43" x14ac:dyDescent="0.45">
      <c r="A17" t="s">
        <v>579</v>
      </c>
      <c r="B17" t="s">
        <v>73</v>
      </c>
      <c r="C17" t="s">
        <v>38</v>
      </c>
      <c r="D17" t="s">
        <v>334</v>
      </c>
      <c r="E17" t="s">
        <v>335</v>
      </c>
      <c r="F17" t="s">
        <v>49</v>
      </c>
      <c r="G17" t="s">
        <v>336</v>
      </c>
      <c r="H17" s="10" t="s">
        <v>337</v>
      </c>
      <c r="I17" t="s">
        <v>337</v>
      </c>
      <c r="J17">
        <v>2016</v>
      </c>
      <c r="K17" t="s">
        <v>59</v>
      </c>
      <c r="L17" t="s">
        <v>41</v>
      </c>
      <c r="M17" t="s">
        <v>92</v>
      </c>
      <c r="N17" t="s">
        <v>78</v>
      </c>
      <c r="O17" t="s">
        <v>338</v>
      </c>
      <c r="P17" t="s">
        <v>351</v>
      </c>
      <c r="Q17" t="s">
        <v>115</v>
      </c>
      <c r="R17" t="s">
        <v>351</v>
      </c>
      <c r="S17" t="s">
        <v>94</v>
      </c>
      <c r="T17">
        <v>20</v>
      </c>
      <c r="U17">
        <v>20</v>
      </c>
      <c r="V17" t="s">
        <v>95</v>
      </c>
      <c r="W17" t="s">
        <v>66</v>
      </c>
      <c r="X17" t="s">
        <v>354</v>
      </c>
      <c r="Y17">
        <v>20</v>
      </c>
      <c r="Z17" t="s">
        <v>95</v>
      </c>
      <c r="AA17" t="s">
        <v>96</v>
      </c>
      <c r="AC17" t="s">
        <v>96</v>
      </c>
      <c r="AD17" t="s">
        <v>101</v>
      </c>
      <c r="AF17" t="s">
        <v>341</v>
      </c>
      <c r="AG17" t="s">
        <v>342</v>
      </c>
      <c r="AH17" t="s">
        <v>46</v>
      </c>
      <c r="AJ17" t="s">
        <v>343</v>
      </c>
      <c r="AK17" t="s">
        <v>344</v>
      </c>
      <c r="AL17" t="s">
        <v>527</v>
      </c>
      <c r="AM17" t="s">
        <v>47</v>
      </c>
      <c r="AN17" t="s">
        <v>451</v>
      </c>
      <c r="AO17" t="s">
        <v>96</v>
      </c>
      <c r="AP17" t="s">
        <v>415</v>
      </c>
      <c r="AQ17" t="s">
        <v>214</v>
      </c>
    </row>
    <row r="18" spans="1:43" x14ac:dyDescent="0.45">
      <c r="A18" t="s">
        <v>580</v>
      </c>
      <c r="B18" t="s">
        <v>73</v>
      </c>
      <c r="C18" t="s">
        <v>38</v>
      </c>
      <c r="D18" t="s">
        <v>334</v>
      </c>
      <c r="E18" t="s">
        <v>335</v>
      </c>
      <c r="F18" t="s">
        <v>49</v>
      </c>
      <c r="G18" t="s">
        <v>336</v>
      </c>
      <c r="H18" s="10" t="s">
        <v>337</v>
      </c>
      <c r="I18" t="s">
        <v>337</v>
      </c>
      <c r="J18">
        <v>2016</v>
      </c>
      <c r="K18" t="s">
        <v>59</v>
      </c>
      <c r="L18" t="s">
        <v>41</v>
      </c>
      <c r="M18" t="s">
        <v>92</v>
      </c>
      <c r="N18" t="s">
        <v>78</v>
      </c>
      <c r="O18" t="s">
        <v>373</v>
      </c>
      <c r="P18" t="s">
        <v>351</v>
      </c>
      <c r="Q18" t="s">
        <v>115</v>
      </c>
      <c r="R18" t="s">
        <v>351</v>
      </c>
      <c r="S18" t="s">
        <v>94</v>
      </c>
      <c r="T18">
        <v>10</v>
      </c>
      <c r="U18">
        <v>10</v>
      </c>
      <c r="V18" t="s">
        <v>95</v>
      </c>
      <c r="W18" t="s">
        <v>66</v>
      </c>
      <c r="X18" t="s">
        <v>352</v>
      </c>
      <c r="Y18">
        <v>10</v>
      </c>
      <c r="Z18" t="s">
        <v>95</v>
      </c>
      <c r="AA18" t="s">
        <v>96</v>
      </c>
      <c r="AC18" t="s">
        <v>96</v>
      </c>
      <c r="AD18" t="s">
        <v>101</v>
      </c>
      <c r="AF18" t="s">
        <v>341</v>
      </c>
      <c r="AG18" t="s">
        <v>342</v>
      </c>
      <c r="AH18" t="s">
        <v>46</v>
      </c>
      <c r="AJ18" t="s">
        <v>353</v>
      </c>
      <c r="AK18" t="s">
        <v>344</v>
      </c>
      <c r="AL18" t="s">
        <v>527</v>
      </c>
      <c r="AM18" t="s">
        <v>47</v>
      </c>
      <c r="AN18" t="s">
        <v>451</v>
      </c>
      <c r="AO18" t="s">
        <v>96</v>
      </c>
      <c r="AP18" t="s">
        <v>415</v>
      </c>
      <c r="AQ18" t="s">
        <v>214</v>
      </c>
    </row>
    <row r="19" spans="1:43" x14ac:dyDescent="0.45">
      <c r="A19" t="s">
        <v>581</v>
      </c>
      <c r="B19" t="s">
        <v>73</v>
      </c>
      <c r="C19" t="s">
        <v>38</v>
      </c>
      <c r="D19" t="s">
        <v>334</v>
      </c>
      <c r="E19" t="s">
        <v>335</v>
      </c>
      <c r="F19" t="s">
        <v>49</v>
      </c>
      <c r="G19" t="s">
        <v>336</v>
      </c>
      <c r="H19" s="10" t="s">
        <v>337</v>
      </c>
      <c r="I19" t="s">
        <v>337</v>
      </c>
      <c r="J19">
        <v>2016</v>
      </c>
      <c r="K19" t="s">
        <v>59</v>
      </c>
      <c r="L19" t="s">
        <v>41</v>
      </c>
      <c r="M19" t="s">
        <v>92</v>
      </c>
      <c r="N19" t="s">
        <v>78</v>
      </c>
      <c r="O19" t="s">
        <v>373</v>
      </c>
      <c r="P19" t="s">
        <v>351</v>
      </c>
      <c r="Q19" t="s">
        <v>115</v>
      </c>
      <c r="R19" t="s">
        <v>351</v>
      </c>
      <c r="S19" t="s">
        <v>94</v>
      </c>
      <c r="T19">
        <v>10</v>
      </c>
      <c r="U19">
        <v>10</v>
      </c>
      <c r="V19" t="s">
        <v>95</v>
      </c>
      <c r="W19" t="s">
        <v>66</v>
      </c>
      <c r="X19" t="s">
        <v>354</v>
      </c>
      <c r="Y19">
        <v>10</v>
      </c>
      <c r="Z19" t="s">
        <v>95</v>
      </c>
      <c r="AA19" t="s">
        <v>96</v>
      </c>
      <c r="AC19" t="s">
        <v>96</v>
      </c>
      <c r="AD19" t="s">
        <v>101</v>
      </c>
      <c r="AF19" t="s">
        <v>341</v>
      </c>
      <c r="AG19" t="s">
        <v>342</v>
      </c>
      <c r="AH19" t="s">
        <v>46</v>
      </c>
      <c r="AJ19" t="s">
        <v>343</v>
      </c>
      <c r="AK19" t="s">
        <v>344</v>
      </c>
      <c r="AL19" t="s">
        <v>527</v>
      </c>
      <c r="AM19" t="s">
        <v>47</v>
      </c>
      <c r="AN19" t="s">
        <v>451</v>
      </c>
      <c r="AO19" t="s">
        <v>96</v>
      </c>
      <c r="AP19" t="s">
        <v>415</v>
      </c>
      <c r="AQ19" t="s">
        <v>214</v>
      </c>
    </row>
    <row r="20" spans="1:43" x14ac:dyDescent="0.45">
      <c r="A20" t="s">
        <v>582</v>
      </c>
      <c r="B20" t="s">
        <v>73</v>
      </c>
      <c r="C20" t="s">
        <v>38</v>
      </c>
      <c r="D20" t="s">
        <v>334</v>
      </c>
      <c r="E20" t="s">
        <v>335</v>
      </c>
      <c r="F20" t="s">
        <v>49</v>
      </c>
      <c r="G20" t="s">
        <v>336</v>
      </c>
      <c r="H20" s="10" t="s">
        <v>337</v>
      </c>
      <c r="I20" t="s">
        <v>337</v>
      </c>
      <c r="J20">
        <v>2016</v>
      </c>
      <c r="K20" t="s">
        <v>59</v>
      </c>
      <c r="L20" t="s">
        <v>41</v>
      </c>
      <c r="M20" t="s">
        <v>92</v>
      </c>
      <c r="N20" t="s">
        <v>78</v>
      </c>
      <c r="O20" t="s">
        <v>338</v>
      </c>
      <c r="P20" t="s">
        <v>114</v>
      </c>
      <c r="Q20" t="s">
        <v>115</v>
      </c>
      <c r="R20" t="s">
        <v>339</v>
      </c>
      <c r="S20" t="s">
        <v>94</v>
      </c>
      <c r="T20">
        <v>5</v>
      </c>
      <c r="U20">
        <v>5</v>
      </c>
      <c r="V20" t="s">
        <v>95</v>
      </c>
      <c r="W20" t="s">
        <v>66</v>
      </c>
      <c r="X20" t="s">
        <v>340</v>
      </c>
      <c r="Y20">
        <v>5</v>
      </c>
      <c r="Z20" t="s">
        <v>95</v>
      </c>
      <c r="AA20" t="s">
        <v>96</v>
      </c>
      <c r="AC20" t="s">
        <v>96</v>
      </c>
      <c r="AD20" t="s">
        <v>154</v>
      </c>
      <c r="AF20" t="s">
        <v>341</v>
      </c>
      <c r="AG20" t="s">
        <v>355</v>
      </c>
      <c r="AH20" t="s">
        <v>46</v>
      </c>
      <c r="AJ20" t="s">
        <v>343</v>
      </c>
      <c r="AK20" t="s">
        <v>344</v>
      </c>
      <c r="AL20" t="s">
        <v>527</v>
      </c>
      <c r="AM20" t="s">
        <v>47</v>
      </c>
      <c r="AN20" t="s">
        <v>451</v>
      </c>
      <c r="AO20" t="s">
        <v>96</v>
      </c>
      <c r="AP20" t="s">
        <v>415</v>
      </c>
      <c r="AQ20" t="s">
        <v>214</v>
      </c>
    </row>
    <row r="21" spans="1:43" x14ac:dyDescent="0.45">
      <c r="A21" t="s">
        <v>583</v>
      </c>
      <c r="B21" t="s">
        <v>73</v>
      </c>
      <c r="C21" t="s">
        <v>38</v>
      </c>
      <c r="D21" t="s">
        <v>334</v>
      </c>
      <c r="E21" t="s">
        <v>335</v>
      </c>
      <c r="F21" t="s">
        <v>49</v>
      </c>
      <c r="G21" t="s">
        <v>336</v>
      </c>
      <c r="H21" s="10" t="s">
        <v>337</v>
      </c>
      <c r="I21" t="s">
        <v>337</v>
      </c>
      <c r="J21">
        <v>2016</v>
      </c>
      <c r="K21" t="s">
        <v>59</v>
      </c>
      <c r="L21" t="s">
        <v>41</v>
      </c>
      <c r="M21" t="s">
        <v>92</v>
      </c>
      <c r="N21" t="s">
        <v>78</v>
      </c>
      <c r="O21" t="s">
        <v>338</v>
      </c>
      <c r="P21" t="s">
        <v>345</v>
      </c>
      <c r="Q21" t="s">
        <v>115</v>
      </c>
      <c r="R21" t="s">
        <v>346</v>
      </c>
      <c r="S21" t="s">
        <v>94</v>
      </c>
      <c r="T21" t="s">
        <v>356</v>
      </c>
      <c r="U21">
        <v>10</v>
      </c>
      <c r="V21" t="s">
        <v>95</v>
      </c>
      <c r="W21" t="s">
        <v>66</v>
      </c>
      <c r="X21" t="s">
        <v>340</v>
      </c>
      <c r="Y21">
        <v>10</v>
      </c>
      <c r="Z21" t="s">
        <v>95</v>
      </c>
      <c r="AA21" t="s">
        <v>96</v>
      </c>
      <c r="AC21" t="s">
        <v>96</v>
      </c>
      <c r="AD21" t="s">
        <v>154</v>
      </c>
      <c r="AF21" t="s">
        <v>341</v>
      </c>
      <c r="AG21" t="s">
        <v>355</v>
      </c>
      <c r="AH21" t="s">
        <v>46</v>
      </c>
      <c r="AJ21" t="s">
        <v>343</v>
      </c>
      <c r="AK21" t="s">
        <v>344</v>
      </c>
      <c r="AL21" t="s">
        <v>527</v>
      </c>
      <c r="AM21" t="s">
        <v>47</v>
      </c>
      <c r="AN21" t="s">
        <v>451</v>
      </c>
      <c r="AO21" t="s">
        <v>96</v>
      </c>
      <c r="AP21" t="s">
        <v>415</v>
      </c>
      <c r="AQ21" t="s">
        <v>214</v>
      </c>
    </row>
    <row r="22" spans="1:43" x14ac:dyDescent="0.45">
      <c r="A22" t="s">
        <v>584</v>
      </c>
      <c r="B22" t="s">
        <v>73</v>
      </c>
      <c r="C22" t="s">
        <v>38</v>
      </c>
      <c r="D22" t="s">
        <v>334</v>
      </c>
      <c r="E22" t="s">
        <v>335</v>
      </c>
      <c r="F22" t="s">
        <v>49</v>
      </c>
      <c r="G22" t="s">
        <v>336</v>
      </c>
      <c r="H22" s="10" t="s">
        <v>337</v>
      </c>
      <c r="I22" t="s">
        <v>337</v>
      </c>
      <c r="J22">
        <v>2016</v>
      </c>
      <c r="K22" t="s">
        <v>59</v>
      </c>
      <c r="L22" t="s">
        <v>41</v>
      </c>
      <c r="M22" t="s">
        <v>92</v>
      </c>
      <c r="N22" t="s">
        <v>78</v>
      </c>
      <c r="O22" t="s">
        <v>338</v>
      </c>
      <c r="P22" t="s">
        <v>348</v>
      </c>
      <c r="Q22" t="s">
        <v>115</v>
      </c>
      <c r="R22" t="s">
        <v>349</v>
      </c>
      <c r="S22" t="s">
        <v>94</v>
      </c>
      <c r="T22" t="s">
        <v>357</v>
      </c>
      <c r="U22">
        <v>17.5</v>
      </c>
      <c r="V22" t="s">
        <v>95</v>
      </c>
      <c r="W22" t="s">
        <v>66</v>
      </c>
      <c r="X22" t="s">
        <v>340</v>
      </c>
      <c r="Y22">
        <v>17.5</v>
      </c>
      <c r="Z22" t="s">
        <v>95</v>
      </c>
      <c r="AA22" t="s">
        <v>96</v>
      </c>
      <c r="AC22" t="s">
        <v>96</v>
      </c>
      <c r="AD22" t="s">
        <v>154</v>
      </c>
      <c r="AF22" t="s">
        <v>341</v>
      </c>
      <c r="AG22" t="s">
        <v>355</v>
      </c>
      <c r="AH22" t="s">
        <v>46</v>
      </c>
      <c r="AJ22" t="s">
        <v>343</v>
      </c>
      <c r="AK22" t="s">
        <v>344</v>
      </c>
      <c r="AL22" t="s">
        <v>527</v>
      </c>
      <c r="AM22" t="s">
        <v>47</v>
      </c>
      <c r="AN22" t="s">
        <v>451</v>
      </c>
      <c r="AO22" t="s">
        <v>96</v>
      </c>
      <c r="AP22" t="s">
        <v>415</v>
      </c>
      <c r="AQ22" t="s">
        <v>214</v>
      </c>
    </row>
    <row r="23" spans="1:43" x14ac:dyDescent="0.45">
      <c r="A23" t="s">
        <v>585</v>
      </c>
      <c r="B23" t="s">
        <v>73</v>
      </c>
      <c r="C23" t="s">
        <v>38</v>
      </c>
      <c r="D23" t="s">
        <v>334</v>
      </c>
      <c r="E23" t="s">
        <v>335</v>
      </c>
      <c r="F23" t="s">
        <v>49</v>
      </c>
      <c r="G23" t="s">
        <v>336</v>
      </c>
      <c r="H23" s="10" t="s">
        <v>337</v>
      </c>
      <c r="I23" t="s">
        <v>337</v>
      </c>
      <c r="J23">
        <v>2016</v>
      </c>
      <c r="K23" t="s">
        <v>59</v>
      </c>
      <c r="L23" t="s">
        <v>41</v>
      </c>
      <c r="M23" t="s">
        <v>92</v>
      </c>
      <c r="N23" t="s">
        <v>78</v>
      </c>
      <c r="O23" t="s">
        <v>338</v>
      </c>
      <c r="P23" t="s">
        <v>351</v>
      </c>
      <c r="Q23" t="s">
        <v>115</v>
      </c>
      <c r="R23" t="s">
        <v>351</v>
      </c>
      <c r="S23" t="s">
        <v>94</v>
      </c>
      <c r="T23">
        <v>15</v>
      </c>
      <c r="U23">
        <v>15</v>
      </c>
      <c r="V23" t="s">
        <v>95</v>
      </c>
      <c r="W23" t="s">
        <v>66</v>
      </c>
      <c r="X23" t="s">
        <v>352</v>
      </c>
      <c r="Y23">
        <v>15</v>
      </c>
      <c r="Z23" t="s">
        <v>95</v>
      </c>
      <c r="AA23" t="s">
        <v>96</v>
      </c>
      <c r="AC23" t="s">
        <v>96</v>
      </c>
      <c r="AD23" t="s">
        <v>154</v>
      </c>
      <c r="AF23" t="s">
        <v>341</v>
      </c>
      <c r="AG23" t="s">
        <v>355</v>
      </c>
      <c r="AH23" t="s">
        <v>46</v>
      </c>
      <c r="AJ23" t="s">
        <v>353</v>
      </c>
      <c r="AK23" t="s">
        <v>344</v>
      </c>
      <c r="AL23" t="s">
        <v>527</v>
      </c>
      <c r="AM23" t="s">
        <v>47</v>
      </c>
      <c r="AN23" t="s">
        <v>451</v>
      </c>
      <c r="AO23" t="s">
        <v>96</v>
      </c>
      <c r="AP23" t="s">
        <v>415</v>
      </c>
      <c r="AQ23" t="s">
        <v>214</v>
      </c>
    </row>
    <row r="24" spans="1:43" x14ac:dyDescent="0.45">
      <c r="A24" t="s">
        <v>586</v>
      </c>
      <c r="B24" t="s">
        <v>73</v>
      </c>
      <c r="C24" t="s">
        <v>38</v>
      </c>
      <c r="D24" t="s">
        <v>334</v>
      </c>
      <c r="E24" t="s">
        <v>335</v>
      </c>
      <c r="F24" t="s">
        <v>49</v>
      </c>
      <c r="G24" t="s">
        <v>336</v>
      </c>
      <c r="H24" s="10" t="s">
        <v>337</v>
      </c>
      <c r="I24" t="s">
        <v>337</v>
      </c>
      <c r="J24">
        <v>2016</v>
      </c>
      <c r="K24" t="s">
        <v>59</v>
      </c>
      <c r="L24" t="s">
        <v>41</v>
      </c>
      <c r="M24" t="s">
        <v>92</v>
      </c>
      <c r="N24" t="s">
        <v>78</v>
      </c>
      <c r="O24" t="s">
        <v>338</v>
      </c>
      <c r="P24" t="s">
        <v>351</v>
      </c>
      <c r="Q24" t="s">
        <v>115</v>
      </c>
      <c r="R24" t="s">
        <v>351</v>
      </c>
      <c r="S24" t="s">
        <v>94</v>
      </c>
      <c r="T24">
        <v>20</v>
      </c>
      <c r="U24">
        <v>20</v>
      </c>
      <c r="V24" t="s">
        <v>95</v>
      </c>
      <c r="W24" t="s">
        <v>66</v>
      </c>
      <c r="X24" t="s">
        <v>354</v>
      </c>
      <c r="Y24">
        <v>20</v>
      </c>
      <c r="Z24" t="s">
        <v>95</v>
      </c>
      <c r="AA24" t="s">
        <v>96</v>
      </c>
      <c r="AC24" t="s">
        <v>96</v>
      </c>
      <c r="AD24" t="s">
        <v>154</v>
      </c>
      <c r="AF24" t="s">
        <v>341</v>
      </c>
      <c r="AG24" t="s">
        <v>355</v>
      </c>
      <c r="AH24" t="s">
        <v>46</v>
      </c>
      <c r="AJ24" t="s">
        <v>343</v>
      </c>
      <c r="AK24" t="s">
        <v>344</v>
      </c>
      <c r="AL24" t="s">
        <v>527</v>
      </c>
      <c r="AM24" t="s">
        <v>47</v>
      </c>
      <c r="AN24" t="s">
        <v>451</v>
      </c>
      <c r="AO24" t="s">
        <v>96</v>
      </c>
      <c r="AP24" t="s">
        <v>415</v>
      </c>
      <c r="AQ24" t="s">
        <v>214</v>
      </c>
    </row>
    <row r="25" spans="1:43" x14ac:dyDescent="0.45">
      <c r="A25" t="s">
        <v>587</v>
      </c>
      <c r="B25" t="s">
        <v>73</v>
      </c>
      <c r="C25" t="s">
        <v>38</v>
      </c>
      <c r="D25" t="s">
        <v>334</v>
      </c>
      <c r="E25" t="s">
        <v>335</v>
      </c>
      <c r="F25" t="s">
        <v>49</v>
      </c>
      <c r="G25" t="s">
        <v>336</v>
      </c>
      <c r="H25" s="10" t="s">
        <v>337</v>
      </c>
      <c r="I25" t="s">
        <v>337</v>
      </c>
      <c r="J25">
        <v>2016</v>
      </c>
      <c r="K25" t="s">
        <v>59</v>
      </c>
      <c r="L25" t="s">
        <v>41</v>
      </c>
      <c r="M25" t="s">
        <v>92</v>
      </c>
      <c r="N25" t="s">
        <v>78</v>
      </c>
      <c r="O25" t="s">
        <v>338</v>
      </c>
      <c r="P25" t="s">
        <v>114</v>
      </c>
      <c r="Q25" t="s">
        <v>115</v>
      </c>
      <c r="R25" t="s">
        <v>339</v>
      </c>
      <c r="S25" t="s">
        <v>94</v>
      </c>
      <c r="T25">
        <v>3</v>
      </c>
      <c r="U25">
        <v>3</v>
      </c>
      <c r="V25" t="s">
        <v>95</v>
      </c>
      <c r="W25" t="s">
        <v>66</v>
      </c>
      <c r="X25" t="s">
        <v>340</v>
      </c>
      <c r="Y25">
        <v>3</v>
      </c>
      <c r="Z25" t="s">
        <v>95</v>
      </c>
      <c r="AA25" t="s">
        <v>96</v>
      </c>
      <c r="AC25" t="s">
        <v>96</v>
      </c>
      <c r="AD25" t="s">
        <v>358</v>
      </c>
      <c r="AF25" t="s">
        <v>341</v>
      </c>
      <c r="AG25" t="s">
        <v>355</v>
      </c>
      <c r="AH25" t="s">
        <v>46</v>
      </c>
      <c r="AJ25" t="s">
        <v>343</v>
      </c>
      <c r="AK25" t="s">
        <v>344</v>
      </c>
      <c r="AL25" t="s">
        <v>527</v>
      </c>
      <c r="AM25" t="s">
        <v>47</v>
      </c>
      <c r="AN25" t="s">
        <v>451</v>
      </c>
      <c r="AO25" t="s">
        <v>96</v>
      </c>
      <c r="AP25" t="s">
        <v>415</v>
      </c>
      <c r="AQ25" t="s">
        <v>214</v>
      </c>
    </row>
    <row r="26" spans="1:43" x14ac:dyDescent="0.45">
      <c r="A26" t="s">
        <v>588</v>
      </c>
      <c r="B26" t="s">
        <v>73</v>
      </c>
      <c r="C26" t="s">
        <v>38</v>
      </c>
      <c r="D26" t="s">
        <v>334</v>
      </c>
      <c r="E26" t="s">
        <v>335</v>
      </c>
      <c r="F26" t="s">
        <v>49</v>
      </c>
      <c r="G26" t="s">
        <v>336</v>
      </c>
      <c r="H26" s="10" t="s">
        <v>337</v>
      </c>
      <c r="I26" t="s">
        <v>337</v>
      </c>
      <c r="J26">
        <v>2016</v>
      </c>
      <c r="K26" t="s">
        <v>59</v>
      </c>
      <c r="L26" t="s">
        <v>41</v>
      </c>
      <c r="M26" t="s">
        <v>92</v>
      </c>
      <c r="N26" t="s">
        <v>78</v>
      </c>
      <c r="O26" t="s">
        <v>338</v>
      </c>
      <c r="P26" t="s">
        <v>345</v>
      </c>
      <c r="Q26" t="s">
        <v>115</v>
      </c>
      <c r="R26" t="s">
        <v>346</v>
      </c>
      <c r="S26" t="s">
        <v>94</v>
      </c>
      <c r="T26" t="s">
        <v>359</v>
      </c>
      <c r="U26">
        <v>5.5</v>
      </c>
      <c r="V26" t="s">
        <v>95</v>
      </c>
      <c r="W26" t="s">
        <v>66</v>
      </c>
      <c r="X26" t="s">
        <v>340</v>
      </c>
      <c r="Y26">
        <v>5.5</v>
      </c>
      <c r="Z26" t="s">
        <v>95</v>
      </c>
      <c r="AA26" t="s">
        <v>96</v>
      </c>
      <c r="AC26" t="s">
        <v>96</v>
      </c>
      <c r="AD26" t="s">
        <v>358</v>
      </c>
      <c r="AF26" t="s">
        <v>341</v>
      </c>
      <c r="AG26" t="s">
        <v>355</v>
      </c>
      <c r="AH26" t="s">
        <v>46</v>
      </c>
      <c r="AJ26" t="s">
        <v>343</v>
      </c>
      <c r="AK26" t="s">
        <v>344</v>
      </c>
      <c r="AL26" t="s">
        <v>527</v>
      </c>
      <c r="AM26" t="s">
        <v>47</v>
      </c>
      <c r="AN26" t="s">
        <v>451</v>
      </c>
      <c r="AO26" t="s">
        <v>96</v>
      </c>
      <c r="AP26" t="s">
        <v>415</v>
      </c>
      <c r="AQ26" t="s">
        <v>214</v>
      </c>
    </row>
    <row r="27" spans="1:43" x14ac:dyDescent="0.45">
      <c r="A27" t="s">
        <v>589</v>
      </c>
      <c r="B27" t="s">
        <v>73</v>
      </c>
      <c r="C27" t="s">
        <v>38</v>
      </c>
      <c r="D27" t="s">
        <v>334</v>
      </c>
      <c r="E27" t="s">
        <v>335</v>
      </c>
      <c r="F27" t="s">
        <v>49</v>
      </c>
      <c r="G27" t="s">
        <v>336</v>
      </c>
      <c r="H27" s="10" t="s">
        <v>337</v>
      </c>
      <c r="I27" t="s">
        <v>337</v>
      </c>
      <c r="J27">
        <v>2016</v>
      </c>
      <c r="K27" t="s">
        <v>59</v>
      </c>
      <c r="L27" t="s">
        <v>41</v>
      </c>
      <c r="M27" t="s">
        <v>92</v>
      </c>
      <c r="N27" t="s">
        <v>78</v>
      </c>
      <c r="O27" t="s">
        <v>338</v>
      </c>
      <c r="P27" t="s">
        <v>348</v>
      </c>
      <c r="Q27" t="s">
        <v>115</v>
      </c>
      <c r="R27" t="s">
        <v>349</v>
      </c>
      <c r="S27" t="s">
        <v>94</v>
      </c>
      <c r="T27" t="s">
        <v>360</v>
      </c>
      <c r="U27">
        <v>9</v>
      </c>
      <c r="V27" t="s">
        <v>95</v>
      </c>
      <c r="W27" t="s">
        <v>66</v>
      </c>
      <c r="X27" t="s">
        <v>340</v>
      </c>
      <c r="Y27">
        <v>9</v>
      </c>
      <c r="Z27" t="s">
        <v>95</v>
      </c>
      <c r="AA27" t="s">
        <v>96</v>
      </c>
      <c r="AC27" t="s">
        <v>96</v>
      </c>
      <c r="AD27" t="s">
        <v>358</v>
      </c>
      <c r="AF27" t="s">
        <v>341</v>
      </c>
      <c r="AG27" t="s">
        <v>355</v>
      </c>
      <c r="AH27" t="s">
        <v>46</v>
      </c>
      <c r="AJ27" t="s">
        <v>343</v>
      </c>
      <c r="AK27" t="s">
        <v>344</v>
      </c>
      <c r="AL27" t="s">
        <v>527</v>
      </c>
      <c r="AM27" t="s">
        <v>47</v>
      </c>
      <c r="AN27" t="s">
        <v>451</v>
      </c>
      <c r="AO27" t="s">
        <v>96</v>
      </c>
      <c r="AP27" t="s">
        <v>415</v>
      </c>
      <c r="AQ27" t="s">
        <v>214</v>
      </c>
    </row>
    <row r="28" spans="1:43" x14ac:dyDescent="0.45">
      <c r="A28" t="s">
        <v>590</v>
      </c>
      <c r="B28" t="s">
        <v>73</v>
      </c>
      <c r="C28" t="s">
        <v>38</v>
      </c>
      <c r="D28" t="s">
        <v>334</v>
      </c>
      <c r="E28" t="s">
        <v>335</v>
      </c>
      <c r="F28" t="s">
        <v>49</v>
      </c>
      <c r="G28" t="s">
        <v>336</v>
      </c>
      <c r="H28" s="10" t="s">
        <v>337</v>
      </c>
      <c r="I28" t="s">
        <v>337</v>
      </c>
      <c r="J28">
        <v>2016</v>
      </c>
      <c r="K28" t="s">
        <v>59</v>
      </c>
      <c r="L28" t="s">
        <v>41</v>
      </c>
      <c r="M28" t="s">
        <v>92</v>
      </c>
      <c r="N28" t="s">
        <v>78</v>
      </c>
      <c r="O28" t="s">
        <v>338</v>
      </c>
      <c r="P28" t="s">
        <v>351</v>
      </c>
      <c r="Q28" t="s">
        <v>115</v>
      </c>
      <c r="R28" t="s">
        <v>351</v>
      </c>
      <c r="S28" t="s">
        <v>94</v>
      </c>
      <c r="T28">
        <v>8</v>
      </c>
      <c r="U28">
        <v>8</v>
      </c>
      <c r="V28" t="s">
        <v>95</v>
      </c>
      <c r="W28" t="s">
        <v>66</v>
      </c>
      <c r="X28" t="s">
        <v>352</v>
      </c>
      <c r="Y28">
        <v>8</v>
      </c>
      <c r="Z28" t="s">
        <v>95</v>
      </c>
      <c r="AA28" t="s">
        <v>96</v>
      </c>
      <c r="AC28" t="s">
        <v>96</v>
      </c>
      <c r="AD28" t="s">
        <v>358</v>
      </c>
      <c r="AF28" t="s">
        <v>341</v>
      </c>
      <c r="AG28" t="s">
        <v>355</v>
      </c>
      <c r="AH28" t="s">
        <v>46</v>
      </c>
      <c r="AJ28" t="s">
        <v>353</v>
      </c>
      <c r="AK28" t="s">
        <v>344</v>
      </c>
      <c r="AL28" t="s">
        <v>527</v>
      </c>
      <c r="AM28" t="s">
        <v>47</v>
      </c>
      <c r="AN28" t="s">
        <v>451</v>
      </c>
      <c r="AO28" t="s">
        <v>96</v>
      </c>
      <c r="AP28" t="s">
        <v>415</v>
      </c>
      <c r="AQ28" t="s">
        <v>214</v>
      </c>
    </row>
    <row r="29" spans="1:43" x14ac:dyDescent="0.45">
      <c r="A29" t="s">
        <v>591</v>
      </c>
      <c r="B29" t="s">
        <v>73</v>
      </c>
      <c r="C29" t="s">
        <v>38</v>
      </c>
      <c r="D29" t="s">
        <v>334</v>
      </c>
      <c r="E29" t="s">
        <v>335</v>
      </c>
      <c r="F29" t="s">
        <v>49</v>
      </c>
      <c r="G29" t="s">
        <v>336</v>
      </c>
      <c r="H29" s="10" t="s">
        <v>337</v>
      </c>
      <c r="I29" t="s">
        <v>337</v>
      </c>
      <c r="J29">
        <v>2016</v>
      </c>
      <c r="K29" t="s">
        <v>59</v>
      </c>
      <c r="L29" t="s">
        <v>41</v>
      </c>
      <c r="M29" t="s">
        <v>92</v>
      </c>
      <c r="N29" t="s">
        <v>78</v>
      </c>
      <c r="O29" t="s">
        <v>338</v>
      </c>
      <c r="P29" t="s">
        <v>351</v>
      </c>
      <c r="Q29" t="s">
        <v>115</v>
      </c>
      <c r="R29" t="s">
        <v>351</v>
      </c>
      <c r="S29" t="s">
        <v>94</v>
      </c>
      <c r="T29">
        <v>20</v>
      </c>
      <c r="U29">
        <v>20</v>
      </c>
      <c r="V29" t="s">
        <v>95</v>
      </c>
      <c r="W29" t="s">
        <v>66</v>
      </c>
      <c r="X29" t="s">
        <v>354</v>
      </c>
      <c r="Y29">
        <v>20</v>
      </c>
      <c r="Z29" t="s">
        <v>95</v>
      </c>
      <c r="AA29" t="s">
        <v>96</v>
      </c>
      <c r="AC29" t="s">
        <v>96</v>
      </c>
      <c r="AD29" t="s">
        <v>358</v>
      </c>
      <c r="AF29" t="s">
        <v>341</v>
      </c>
      <c r="AG29" t="s">
        <v>355</v>
      </c>
      <c r="AH29" t="s">
        <v>46</v>
      </c>
      <c r="AJ29" t="s">
        <v>343</v>
      </c>
      <c r="AK29" t="s">
        <v>344</v>
      </c>
      <c r="AL29" t="s">
        <v>527</v>
      </c>
      <c r="AM29" t="s">
        <v>47</v>
      </c>
      <c r="AN29" t="s">
        <v>451</v>
      </c>
      <c r="AO29" t="s">
        <v>96</v>
      </c>
      <c r="AP29" t="s">
        <v>415</v>
      </c>
      <c r="AQ29" t="s">
        <v>214</v>
      </c>
    </row>
    <row r="30" spans="1:43" x14ac:dyDescent="0.45">
      <c r="A30" t="s">
        <v>592</v>
      </c>
      <c r="B30" t="s">
        <v>73</v>
      </c>
      <c r="C30" t="s">
        <v>38</v>
      </c>
      <c r="D30" t="s">
        <v>334</v>
      </c>
      <c r="E30" t="s">
        <v>335</v>
      </c>
      <c r="F30" t="s">
        <v>49</v>
      </c>
      <c r="G30" t="s">
        <v>336</v>
      </c>
      <c r="H30" s="10" t="s">
        <v>337</v>
      </c>
      <c r="I30" t="s">
        <v>337</v>
      </c>
      <c r="J30">
        <v>2016</v>
      </c>
      <c r="K30" t="s">
        <v>59</v>
      </c>
      <c r="L30" t="s">
        <v>41</v>
      </c>
      <c r="M30" t="s">
        <v>92</v>
      </c>
      <c r="N30" t="s">
        <v>78</v>
      </c>
      <c r="O30" t="s">
        <v>373</v>
      </c>
      <c r="P30" t="s">
        <v>351</v>
      </c>
      <c r="Q30" t="s">
        <v>115</v>
      </c>
      <c r="R30" t="s">
        <v>351</v>
      </c>
      <c r="S30" t="s">
        <v>94</v>
      </c>
      <c r="T30">
        <v>5</v>
      </c>
      <c r="U30">
        <v>5</v>
      </c>
      <c r="V30" t="s">
        <v>95</v>
      </c>
      <c r="W30" t="s">
        <v>66</v>
      </c>
      <c r="X30" t="s">
        <v>352</v>
      </c>
      <c r="Y30">
        <v>5</v>
      </c>
      <c r="Z30" t="s">
        <v>95</v>
      </c>
      <c r="AA30" t="s">
        <v>96</v>
      </c>
      <c r="AC30" t="s">
        <v>96</v>
      </c>
      <c r="AD30" t="s">
        <v>154</v>
      </c>
      <c r="AF30" t="s">
        <v>341</v>
      </c>
      <c r="AG30" t="s">
        <v>355</v>
      </c>
      <c r="AH30" t="s">
        <v>46</v>
      </c>
      <c r="AJ30" t="s">
        <v>343</v>
      </c>
      <c r="AK30" t="s">
        <v>344</v>
      </c>
      <c r="AL30" t="s">
        <v>527</v>
      </c>
      <c r="AM30" t="s">
        <v>47</v>
      </c>
      <c r="AN30" t="s">
        <v>451</v>
      </c>
      <c r="AO30" t="s">
        <v>96</v>
      </c>
      <c r="AP30" t="s">
        <v>415</v>
      </c>
      <c r="AQ30" t="s">
        <v>214</v>
      </c>
    </row>
    <row r="31" spans="1:43" x14ac:dyDescent="0.45">
      <c r="A31" t="s">
        <v>593</v>
      </c>
      <c r="B31" t="s">
        <v>73</v>
      </c>
      <c r="C31" t="s">
        <v>38</v>
      </c>
      <c r="D31" t="s">
        <v>334</v>
      </c>
      <c r="E31" t="s">
        <v>335</v>
      </c>
      <c r="F31" t="s">
        <v>49</v>
      </c>
      <c r="G31" t="s">
        <v>336</v>
      </c>
      <c r="H31" s="10" t="s">
        <v>337</v>
      </c>
      <c r="I31" t="s">
        <v>337</v>
      </c>
      <c r="J31">
        <v>2016</v>
      </c>
      <c r="K31" t="s">
        <v>59</v>
      </c>
      <c r="L31" t="s">
        <v>41</v>
      </c>
      <c r="M31" t="s">
        <v>92</v>
      </c>
      <c r="N31" t="s">
        <v>78</v>
      </c>
      <c r="O31" t="s">
        <v>373</v>
      </c>
      <c r="P31" t="s">
        <v>351</v>
      </c>
      <c r="Q31" t="s">
        <v>115</v>
      </c>
      <c r="R31" t="s">
        <v>351</v>
      </c>
      <c r="S31" t="s">
        <v>94</v>
      </c>
      <c r="T31">
        <v>10</v>
      </c>
      <c r="U31">
        <v>10</v>
      </c>
      <c r="V31" t="s">
        <v>95</v>
      </c>
      <c r="W31" t="s">
        <v>66</v>
      </c>
      <c r="X31" t="s">
        <v>354</v>
      </c>
      <c r="Y31">
        <v>10</v>
      </c>
      <c r="Z31" t="s">
        <v>95</v>
      </c>
      <c r="AA31" t="s">
        <v>96</v>
      </c>
      <c r="AC31" t="s">
        <v>96</v>
      </c>
      <c r="AD31" t="s">
        <v>154</v>
      </c>
      <c r="AF31" t="s">
        <v>341</v>
      </c>
      <c r="AG31" t="s">
        <v>355</v>
      </c>
      <c r="AH31" t="s">
        <v>46</v>
      </c>
      <c r="AJ31" t="s">
        <v>343</v>
      </c>
      <c r="AK31" t="s">
        <v>344</v>
      </c>
      <c r="AL31" t="s">
        <v>527</v>
      </c>
      <c r="AM31" t="s">
        <v>47</v>
      </c>
      <c r="AN31" t="s">
        <v>451</v>
      </c>
      <c r="AO31" t="s">
        <v>96</v>
      </c>
      <c r="AP31" t="s">
        <v>415</v>
      </c>
      <c r="AQ31" t="s">
        <v>214</v>
      </c>
    </row>
    <row r="32" spans="1:43" x14ac:dyDescent="0.45">
      <c r="A32" t="s">
        <v>594</v>
      </c>
      <c r="B32" t="s">
        <v>73</v>
      </c>
      <c r="C32" t="s">
        <v>38</v>
      </c>
      <c r="D32" t="s">
        <v>334</v>
      </c>
      <c r="E32" t="s">
        <v>335</v>
      </c>
      <c r="F32" t="s">
        <v>49</v>
      </c>
      <c r="G32" t="s">
        <v>336</v>
      </c>
      <c r="H32" s="10" t="s">
        <v>337</v>
      </c>
      <c r="I32" t="s">
        <v>337</v>
      </c>
      <c r="J32">
        <v>2016</v>
      </c>
      <c r="K32" t="s">
        <v>59</v>
      </c>
      <c r="L32" t="s">
        <v>41</v>
      </c>
      <c r="M32" t="s">
        <v>92</v>
      </c>
      <c r="N32" t="s">
        <v>78</v>
      </c>
      <c r="O32" t="s">
        <v>373</v>
      </c>
      <c r="P32" t="s">
        <v>351</v>
      </c>
      <c r="Q32" t="s">
        <v>115</v>
      </c>
      <c r="R32" t="s">
        <v>351</v>
      </c>
      <c r="S32" t="s">
        <v>94</v>
      </c>
      <c r="T32">
        <v>2.5</v>
      </c>
      <c r="U32">
        <v>2.5</v>
      </c>
      <c r="V32" t="s">
        <v>95</v>
      </c>
      <c r="W32" t="s">
        <v>66</v>
      </c>
      <c r="X32" t="s">
        <v>352</v>
      </c>
      <c r="Y32">
        <v>2.5</v>
      </c>
      <c r="Z32" t="s">
        <v>95</v>
      </c>
      <c r="AA32" t="s">
        <v>96</v>
      </c>
      <c r="AC32" t="s">
        <v>96</v>
      </c>
      <c r="AD32" t="s">
        <v>358</v>
      </c>
      <c r="AF32" t="s">
        <v>341</v>
      </c>
      <c r="AG32" t="s">
        <v>355</v>
      </c>
      <c r="AH32" t="s">
        <v>46</v>
      </c>
      <c r="AJ32" t="s">
        <v>343</v>
      </c>
      <c r="AK32" t="s">
        <v>344</v>
      </c>
      <c r="AL32" t="s">
        <v>527</v>
      </c>
      <c r="AM32" t="s">
        <v>47</v>
      </c>
      <c r="AN32" t="s">
        <v>451</v>
      </c>
      <c r="AO32" t="s">
        <v>96</v>
      </c>
      <c r="AP32" t="s">
        <v>415</v>
      </c>
      <c r="AQ32" t="s">
        <v>214</v>
      </c>
    </row>
    <row r="33" spans="1:43" x14ac:dyDescent="0.45">
      <c r="A33" t="s">
        <v>595</v>
      </c>
      <c r="B33" t="s">
        <v>73</v>
      </c>
      <c r="C33" t="s">
        <v>38</v>
      </c>
      <c r="D33" t="s">
        <v>334</v>
      </c>
      <c r="E33" t="s">
        <v>335</v>
      </c>
      <c r="F33" t="s">
        <v>49</v>
      </c>
      <c r="G33" t="s">
        <v>336</v>
      </c>
      <c r="H33" s="10" t="s">
        <v>337</v>
      </c>
      <c r="I33" t="s">
        <v>337</v>
      </c>
      <c r="J33">
        <v>2016</v>
      </c>
      <c r="K33" t="s">
        <v>59</v>
      </c>
      <c r="L33" t="s">
        <v>41</v>
      </c>
      <c r="M33" t="s">
        <v>92</v>
      </c>
      <c r="N33" t="s">
        <v>78</v>
      </c>
      <c r="O33" t="s">
        <v>373</v>
      </c>
      <c r="P33" t="s">
        <v>351</v>
      </c>
      <c r="Q33" t="s">
        <v>115</v>
      </c>
      <c r="R33" t="s">
        <v>351</v>
      </c>
      <c r="S33" t="s">
        <v>94</v>
      </c>
      <c r="T33">
        <v>10</v>
      </c>
      <c r="U33">
        <v>10</v>
      </c>
      <c r="V33" t="s">
        <v>95</v>
      </c>
      <c r="W33" t="s">
        <v>66</v>
      </c>
      <c r="X33" t="s">
        <v>354</v>
      </c>
      <c r="Y33">
        <v>10</v>
      </c>
      <c r="Z33" t="s">
        <v>95</v>
      </c>
      <c r="AA33" t="s">
        <v>96</v>
      </c>
      <c r="AC33" t="s">
        <v>96</v>
      </c>
      <c r="AD33" t="s">
        <v>358</v>
      </c>
      <c r="AF33" t="s">
        <v>341</v>
      </c>
      <c r="AG33" t="s">
        <v>355</v>
      </c>
      <c r="AH33" t="s">
        <v>46</v>
      </c>
      <c r="AJ33" t="s">
        <v>343</v>
      </c>
      <c r="AK33" t="s">
        <v>344</v>
      </c>
      <c r="AL33" t="s">
        <v>527</v>
      </c>
      <c r="AM33" t="s">
        <v>47</v>
      </c>
      <c r="AN33" t="s">
        <v>451</v>
      </c>
      <c r="AO33" t="s">
        <v>96</v>
      </c>
      <c r="AP33" t="s">
        <v>415</v>
      </c>
      <c r="AQ33" t="s">
        <v>214</v>
      </c>
    </row>
    <row r="34" spans="1:43" x14ac:dyDescent="0.45">
      <c r="A34" t="s">
        <v>596</v>
      </c>
      <c r="B34" t="s">
        <v>73</v>
      </c>
      <c r="C34" t="s">
        <v>51</v>
      </c>
      <c r="D34" t="s">
        <v>193</v>
      </c>
      <c r="F34" t="s">
        <v>39</v>
      </c>
      <c r="G34" t="s">
        <v>194</v>
      </c>
      <c r="H34" s="10">
        <v>43922</v>
      </c>
      <c r="I34">
        <v>2020</v>
      </c>
      <c r="K34" t="s">
        <v>40</v>
      </c>
      <c r="L34" t="s">
        <v>41</v>
      </c>
      <c r="N34" t="s">
        <v>206</v>
      </c>
      <c r="O34" t="s">
        <v>207</v>
      </c>
      <c r="S34" t="s">
        <v>94</v>
      </c>
      <c r="T34">
        <v>0.1</v>
      </c>
      <c r="U34">
        <v>0.1</v>
      </c>
      <c r="V34" t="s">
        <v>187</v>
      </c>
      <c r="W34" t="s">
        <v>66</v>
      </c>
      <c r="Y34">
        <v>2.54</v>
      </c>
      <c r="Z34" t="s">
        <v>95</v>
      </c>
      <c r="AA34" t="s">
        <v>43</v>
      </c>
      <c r="AC34" t="s">
        <v>44</v>
      </c>
      <c r="AF34" t="s">
        <v>45</v>
      </c>
      <c r="AG34" t="s">
        <v>210</v>
      </c>
      <c r="AH34" t="s">
        <v>50</v>
      </c>
      <c r="AI34" t="s">
        <v>198</v>
      </c>
      <c r="AK34" t="s">
        <v>204</v>
      </c>
      <c r="AL34" t="s">
        <v>200</v>
      </c>
      <c r="AM34" t="s">
        <v>47</v>
      </c>
      <c r="AN34" t="s">
        <v>450</v>
      </c>
      <c r="AO34" t="s">
        <v>456</v>
      </c>
      <c r="AP34" t="s">
        <v>206</v>
      </c>
      <c r="AQ34" t="s">
        <v>453</v>
      </c>
    </row>
    <row r="35" spans="1:43" x14ac:dyDescent="0.45">
      <c r="A35" t="s">
        <v>597</v>
      </c>
      <c r="B35" t="s">
        <v>73</v>
      </c>
      <c r="C35" t="s">
        <v>148</v>
      </c>
      <c r="D35" t="s">
        <v>149</v>
      </c>
      <c r="E35" t="s">
        <v>150</v>
      </c>
      <c r="F35" t="s">
        <v>49</v>
      </c>
      <c r="G35" t="s">
        <v>151</v>
      </c>
      <c r="H35" s="10">
        <v>35369</v>
      </c>
      <c r="I35">
        <v>1996</v>
      </c>
      <c r="K35" t="s">
        <v>59</v>
      </c>
      <c r="L35" t="s">
        <v>41</v>
      </c>
      <c r="M35" t="s">
        <v>92</v>
      </c>
      <c r="N35" t="s">
        <v>93</v>
      </c>
      <c r="O35" t="s">
        <v>152</v>
      </c>
      <c r="P35" t="s">
        <v>114</v>
      </c>
      <c r="Q35" t="s">
        <v>115</v>
      </c>
      <c r="R35" t="s">
        <v>153</v>
      </c>
      <c r="S35" t="s">
        <v>94</v>
      </c>
      <c r="T35">
        <v>60</v>
      </c>
      <c r="U35">
        <v>60</v>
      </c>
      <c r="V35" t="s">
        <v>95</v>
      </c>
      <c r="W35" t="s">
        <v>66</v>
      </c>
      <c r="Y35">
        <v>60</v>
      </c>
      <c r="Z35" t="s">
        <v>95</v>
      </c>
      <c r="AA35" t="s">
        <v>96</v>
      </c>
      <c r="AC35" t="s">
        <v>96</v>
      </c>
      <c r="AD35" t="s">
        <v>154</v>
      </c>
      <c r="AF35" t="s">
        <v>165</v>
      </c>
      <c r="AG35" t="s">
        <v>166</v>
      </c>
      <c r="AH35" t="s">
        <v>46</v>
      </c>
      <c r="AJ35" t="s">
        <v>157</v>
      </c>
      <c r="AK35" t="s">
        <v>158</v>
      </c>
      <c r="AL35" t="s">
        <v>159</v>
      </c>
      <c r="AM35" t="s">
        <v>47</v>
      </c>
      <c r="AN35" t="s">
        <v>451</v>
      </c>
      <c r="AO35" t="s">
        <v>96</v>
      </c>
      <c r="AP35" t="s">
        <v>93</v>
      </c>
      <c r="AQ35" t="s">
        <v>455</v>
      </c>
    </row>
    <row r="36" spans="1:43" x14ac:dyDescent="0.45">
      <c r="A36" t="s">
        <v>598</v>
      </c>
      <c r="B36" t="s">
        <v>73</v>
      </c>
      <c r="C36" t="s">
        <v>148</v>
      </c>
      <c r="D36" t="s">
        <v>149</v>
      </c>
      <c r="E36" t="s">
        <v>150</v>
      </c>
      <c r="F36" t="s">
        <v>49</v>
      </c>
      <c r="G36" t="s">
        <v>151</v>
      </c>
      <c r="H36" s="10">
        <v>35369</v>
      </c>
      <c r="I36">
        <v>1996</v>
      </c>
      <c r="K36" t="s">
        <v>59</v>
      </c>
      <c r="L36" t="s">
        <v>41</v>
      </c>
      <c r="M36" t="s">
        <v>92</v>
      </c>
      <c r="N36" t="s">
        <v>93</v>
      </c>
      <c r="O36" t="s">
        <v>152</v>
      </c>
      <c r="P36" t="s">
        <v>118</v>
      </c>
      <c r="Q36" t="s">
        <v>115</v>
      </c>
      <c r="R36" t="s">
        <v>160</v>
      </c>
      <c r="S36" t="s">
        <v>94</v>
      </c>
      <c r="T36">
        <v>80</v>
      </c>
      <c r="U36">
        <v>80</v>
      </c>
      <c r="V36" t="s">
        <v>95</v>
      </c>
      <c r="W36" t="s">
        <v>66</v>
      </c>
      <c r="Y36">
        <v>80</v>
      </c>
      <c r="Z36" t="s">
        <v>95</v>
      </c>
      <c r="AA36" t="s">
        <v>96</v>
      </c>
      <c r="AC36" t="s">
        <v>96</v>
      </c>
      <c r="AD36" t="s">
        <v>154</v>
      </c>
      <c r="AF36" t="s">
        <v>165</v>
      </c>
      <c r="AG36" t="s">
        <v>166</v>
      </c>
      <c r="AH36" t="s">
        <v>46</v>
      </c>
      <c r="AJ36" t="s">
        <v>157</v>
      </c>
      <c r="AK36" t="s">
        <v>158</v>
      </c>
      <c r="AL36" t="s">
        <v>159</v>
      </c>
      <c r="AM36" t="s">
        <v>47</v>
      </c>
      <c r="AN36" t="s">
        <v>451</v>
      </c>
      <c r="AO36" t="s">
        <v>96</v>
      </c>
      <c r="AP36" t="s">
        <v>93</v>
      </c>
      <c r="AQ36" t="s">
        <v>455</v>
      </c>
    </row>
    <row r="37" spans="1:43" x14ac:dyDescent="0.45">
      <c r="A37" t="s">
        <v>599</v>
      </c>
      <c r="B37" t="s">
        <v>73</v>
      </c>
      <c r="C37" t="s">
        <v>148</v>
      </c>
      <c r="D37" t="s">
        <v>149</v>
      </c>
      <c r="E37" t="s">
        <v>150</v>
      </c>
      <c r="F37" t="s">
        <v>49</v>
      </c>
      <c r="G37" t="s">
        <v>151</v>
      </c>
      <c r="H37" s="10">
        <v>35369</v>
      </c>
      <c r="I37">
        <v>1996</v>
      </c>
      <c r="K37" t="s">
        <v>59</v>
      </c>
      <c r="L37" t="s">
        <v>41</v>
      </c>
      <c r="M37" t="s">
        <v>92</v>
      </c>
      <c r="N37" t="s">
        <v>93</v>
      </c>
      <c r="O37" t="s">
        <v>152</v>
      </c>
      <c r="P37" t="s">
        <v>126</v>
      </c>
      <c r="Q37" t="s">
        <v>115</v>
      </c>
      <c r="R37" t="s">
        <v>167</v>
      </c>
      <c r="S37" t="s">
        <v>94</v>
      </c>
      <c r="T37">
        <v>200</v>
      </c>
      <c r="U37">
        <v>200</v>
      </c>
      <c r="V37" t="s">
        <v>95</v>
      </c>
      <c r="W37" t="s">
        <v>66</v>
      </c>
      <c r="Y37">
        <v>200</v>
      </c>
      <c r="Z37" t="s">
        <v>95</v>
      </c>
      <c r="AA37" t="s">
        <v>96</v>
      </c>
      <c r="AC37" t="s">
        <v>96</v>
      </c>
      <c r="AD37" t="s">
        <v>154</v>
      </c>
      <c r="AF37" t="s">
        <v>165</v>
      </c>
      <c r="AG37" t="s">
        <v>166</v>
      </c>
      <c r="AH37" t="s">
        <v>46</v>
      </c>
      <c r="AJ37" t="s">
        <v>157</v>
      </c>
      <c r="AK37" t="s">
        <v>158</v>
      </c>
      <c r="AL37" t="s">
        <v>159</v>
      </c>
      <c r="AM37" t="s">
        <v>47</v>
      </c>
      <c r="AN37" t="s">
        <v>451</v>
      </c>
      <c r="AO37" t="s">
        <v>96</v>
      </c>
      <c r="AP37" t="s">
        <v>93</v>
      </c>
      <c r="AQ37" t="s">
        <v>455</v>
      </c>
    </row>
    <row r="38" spans="1:43" x14ac:dyDescent="0.45">
      <c r="A38" t="s">
        <v>600</v>
      </c>
      <c r="B38" t="s">
        <v>73</v>
      </c>
      <c r="C38" t="s">
        <v>245</v>
      </c>
      <c r="D38" t="s">
        <v>243</v>
      </c>
      <c r="E38" t="s">
        <v>244</v>
      </c>
      <c r="F38" t="s">
        <v>39</v>
      </c>
      <c r="G38" t="s">
        <v>245</v>
      </c>
      <c r="H38" s="10" t="s">
        <v>246</v>
      </c>
      <c r="I38" t="s">
        <v>246</v>
      </c>
      <c r="K38" t="s">
        <v>65</v>
      </c>
      <c r="L38" t="s">
        <v>41</v>
      </c>
      <c r="N38" t="s">
        <v>78</v>
      </c>
      <c r="P38" t="s">
        <v>120</v>
      </c>
      <c r="Q38" t="s">
        <v>115</v>
      </c>
      <c r="R38" t="s">
        <v>535</v>
      </c>
      <c r="S38" t="s">
        <v>428</v>
      </c>
      <c r="T38">
        <v>2.5</v>
      </c>
      <c r="U38">
        <v>2.5</v>
      </c>
      <c r="V38" t="s">
        <v>80</v>
      </c>
      <c r="W38" t="s">
        <v>66</v>
      </c>
      <c r="Y38">
        <v>2.5</v>
      </c>
      <c r="Z38" t="s">
        <v>80</v>
      </c>
      <c r="AA38" t="s">
        <v>43</v>
      </c>
      <c r="AC38" t="s">
        <v>44</v>
      </c>
      <c r="AF38" t="s">
        <v>45</v>
      </c>
      <c r="AG38" t="s">
        <v>256</v>
      </c>
      <c r="AH38" t="s">
        <v>67</v>
      </c>
      <c r="AJ38" t="s">
        <v>248</v>
      </c>
      <c r="AK38" t="s">
        <v>249</v>
      </c>
      <c r="AL38" t="s">
        <v>533</v>
      </c>
      <c r="AM38" t="s">
        <v>47</v>
      </c>
      <c r="AN38" t="s">
        <v>450</v>
      </c>
      <c r="AO38" t="s">
        <v>456</v>
      </c>
      <c r="AP38" t="s">
        <v>415</v>
      </c>
      <c r="AQ38" t="s">
        <v>453</v>
      </c>
    </row>
    <row r="39" spans="1:43" x14ac:dyDescent="0.45">
      <c r="A39" t="s">
        <v>601</v>
      </c>
      <c r="B39" t="s">
        <v>73</v>
      </c>
      <c r="C39" t="s">
        <v>57</v>
      </c>
      <c r="D39" t="s">
        <v>331</v>
      </c>
      <c r="E39" t="s">
        <v>332</v>
      </c>
      <c r="F39" t="s">
        <v>39</v>
      </c>
      <c r="G39" t="s">
        <v>333</v>
      </c>
      <c r="H39" s="10"/>
      <c r="I39">
        <v>1979</v>
      </c>
      <c r="J39">
        <v>1979</v>
      </c>
      <c r="K39" t="s">
        <v>58</v>
      </c>
      <c r="L39" t="s">
        <v>41</v>
      </c>
      <c r="N39" t="s">
        <v>78</v>
      </c>
      <c r="P39" t="s">
        <v>120</v>
      </c>
      <c r="Q39" t="s">
        <v>115</v>
      </c>
      <c r="R39" t="s">
        <v>535</v>
      </c>
      <c r="S39" t="s">
        <v>428</v>
      </c>
      <c r="T39">
        <v>2.5</v>
      </c>
      <c r="U39">
        <v>2.5</v>
      </c>
      <c r="V39" t="s">
        <v>80</v>
      </c>
      <c r="W39" t="s">
        <v>66</v>
      </c>
      <c r="Y39">
        <v>2.5</v>
      </c>
      <c r="Z39" t="s">
        <v>80</v>
      </c>
      <c r="AA39" t="s">
        <v>43</v>
      </c>
      <c r="AC39" t="s">
        <v>44</v>
      </c>
      <c r="AF39" t="s">
        <v>45</v>
      </c>
      <c r="AG39" t="s">
        <v>256</v>
      </c>
      <c r="AH39" t="s">
        <v>46</v>
      </c>
      <c r="AJ39" s="12" t="s">
        <v>532</v>
      </c>
      <c r="AK39" t="s">
        <v>249</v>
      </c>
      <c r="AL39" t="s">
        <v>534</v>
      </c>
      <c r="AM39" t="s">
        <v>47</v>
      </c>
      <c r="AN39" t="s">
        <v>450</v>
      </c>
      <c r="AO39" t="s">
        <v>456</v>
      </c>
      <c r="AP39" t="s">
        <v>415</v>
      </c>
      <c r="AQ39" t="s">
        <v>453</v>
      </c>
    </row>
    <row r="40" spans="1:43" x14ac:dyDescent="0.45">
      <c r="A40" t="s">
        <v>602</v>
      </c>
      <c r="B40" t="s">
        <v>73</v>
      </c>
      <c r="C40" t="s">
        <v>51</v>
      </c>
      <c r="D40" t="s">
        <v>193</v>
      </c>
      <c r="F40" t="s">
        <v>39</v>
      </c>
      <c r="G40" t="s">
        <v>194</v>
      </c>
      <c r="H40" s="10">
        <v>43922</v>
      </c>
      <c r="I40">
        <v>2020</v>
      </c>
      <c r="K40" t="s">
        <v>40</v>
      </c>
      <c r="L40" t="s">
        <v>41</v>
      </c>
      <c r="N40" t="s">
        <v>206</v>
      </c>
      <c r="O40" t="s">
        <v>207</v>
      </c>
      <c r="S40" t="s">
        <v>94</v>
      </c>
      <c r="T40">
        <v>0.08</v>
      </c>
      <c r="U40">
        <v>0.08</v>
      </c>
      <c r="V40" t="s">
        <v>187</v>
      </c>
      <c r="W40" t="s">
        <v>66</v>
      </c>
      <c r="Y40">
        <v>2.032</v>
      </c>
      <c r="Z40" t="s">
        <v>95</v>
      </c>
      <c r="AA40" t="s">
        <v>43</v>
      </c>
      <c r="AC40" t="s">
        <v>44</v>
      </c>
      <c r="AF40" t="s">
        <v>45</v>
      </c>
      <c r="AG40" t="s">
        <v>211</v>
      </c>
      <c r="AH40" t="s">
        <v>50</v>
      </c>
      <c r="AI40" t="s">
        <v>198</v>
      </c>
      <c r="AK40" t="s">
        <v>204</v>
      </c>
      <c r="AL40" t="s">
        <v>200</v>
      </c>
      <c r="AM40" t="s">
        <v>47</v>
      </c>
      <c r="AN40" t="s">
        <v>450</v>
      </c>
      <c r="AO40" t="s">
        <v>456</v>
      </c>
      <c r="AP40" t="s">
        <v>206</v>
      </c>
      <c r="AQ40" t="s">
        <v>453</v>
      </c>
    </row>
    <row r="41" spans="1:43" x14ac:dyDescent="0.45">
      <c r="A41" t="s">
        <v>603</v>
      </c>
      <c r="B41" t="s">
        <v>73</v>
      </c>
      <c r="C41" t="s">
        <v>148</v>
      </c>
      <c r="D41" t="s">
        <v>149</v>
      </c>
      <c r="E41" t="s">
        <v>150</v>
      </c>
      <c r="F41" t="s">
        <v>49</v>
      </c>
      <c r="G41" t="s">
        <v>151</v>
      </c>
      <c r="H41" s="10">
        <v>35369</v>
      </c>
      <c r="I41">
        <v>1996</v>
      </c>
      <c r="K41" t="s">
        <v>59</v>
      </c>
      <c r="L41" t="s">
        <v>41</v>
      </c>
      <c r="M41" t="s">
        <v>92</v>
      </c>
      <c r="N41" t="s">
        <v>93</v>
      </c>
      <c r="O41" t="s">
        <v>152</v>
      </c>
      <c r="P41" t="s">
        <v>114</v>
      </c>
      <c r="Q41" t="s">
        <v>115</v>
      </c>
      <c r="R41" t="s">
        <v>153</v>
      </c>
      <c r="S41" t="s">
        <v>94</v>
      </c>
      <c r="T41">
        <v>30</v>
      </c>
      <c r="U41">
        <v>30</v>
      </c>
      <c r="V41" t="s">
        <v>95</v>
      </c>
      <c r="W41" t="s">
        <v>66</v>
      </c>
      <c r="Y41">
        <v>30</v>
      </c>
      <c r="Z41" t="s">
        <v>95</v>
      </c>
      <c r="AA41" t="s">
        <v>96</v>
      </c>
      <c r="AC41" t="s">
        <v>96</v>
      </c>
      <c r="AD41" t="s">
        <v>154</v>
      </c>
      <c r="AF41" t="s">
        <v>162</v>
      </c>
      <c r="AG41" t="s">
        <v>163</v>
      </c>
      <c r="AH41" t="s">
        <v>46</v>
      </c>
      <c r="AJ41" t="s">
        <v>157</v>
      </c>
      <c r="AK41" t="s">
        <v>158</v>
      </c>
      <c r="AL41" t="s">
        <v>159</v>
      </c>
      <c r="AM41" t="s">
        <v>47</v>
      </c>
      <c r="AN41" t="s">
        <v>451</v>
      </c>
      <c r="AO41" t="s">
        <v>96</v>
      </c>
      <c r="AP41" t="s">
        <v>93</v>
      </c>
      <c r="AQ41" t="s">
        <v>455</v>
      </c>
    </row>
    <row r="42" spans="1:43" x14ac:dyDescent="0.45">
      <c r="A42" t="s">
        <v>604</v>
      </c>
      <c r="B42" t="s">
        <v>73</v>
      </c>
      <c r="C42" t="s">
        <v>148</v>
      </c>
      <c r="D42" t="s">
        <v>149</v>
      </c>
      <c r="E42" t="s">
        <v>150</v>
      </c>
      <c r="F42" t="s">
        <v>49</v>
      </c>
      <c r="G42" t="s">
        <v>151</v>
      </c>
      <c r="H42" s="10">
        <v>35369</v>
      </c>
      <c r="I42">
        <v>1996</v>
      </c>
      <c r="K42" t="s">
        <v>59</v>
      </c>
      <c r="L42" t="s">
        <v>41</v>
      </c>
      <c r="M42" t="s">
        <v>92</v>
      </c>
      <c r="N42" t="s">
        <v>93</v>
      </c>
      <c r="O42" t="s">
        <v>152</v>
      </c>
      <c r="P42" t="s">
        <v>118</v>
      </c>
      <c r="Q42" t="s">
        <v>115</v>
      </c>
      <c r="R42" t="s">
        <v>164</v>
      </c>
      <c r="S42" t="s">
        <v>94</v>
      </c>
      <c r="T42">
        <v>40</v>
      </c>
      <c r="U42">
        <v>40</v>
      </c>
      <c r="V42" t="s">
        <v>95</v>
      </c>
      <c r="W42" t="s">
        <v>66</v>
      </c>
      <c r="Y42">
        <v>40</v>
      </c>
      <c r="Z42" t="s">
        <v>95</v>
      </c>
      <c r="AA42" t="s">
        <v>96</v>
      </c>
      <c r="AC42" t="s">
        <v>96</v>
      </c>
      <c r="AD42" t="s">
        <v>154</v>
      </c>
      <c r="AF42" t="s">
        <v>162</v>
      </c>
      <c r="AG42" t="s">
        <v>163</v>
      </c>
      <c r="AH42" t="s">
        <v>46</v>
      </c>
      <c r="AJ42" t="s">
        <v>157</v>
      </c>
      <c r="AK42" t="s">
        <v>158</v>
      </c>
      <c r="AL42" t="s">
        <v>159</v>
      </c>
      <c r="AM42" t="s">
        <v>47</v>
      </c>
      <c r="AN42" t="s">
        <v>451</v>
      </c>
      <c r="AO42" t="s">
        <v>96</v>
      </c>
      <c r="AP42" t="s">
        <v>93</v>
      </c>
      <c r="AQ42" t="s">
        <v>455</v>
      </c>
    </row>
    <row r="43" spans="1:43" x14ac:dyDescent="0.45">
      <c r="A43" t="s">
        <v>605</v>
      </c>
      <c r="B43" t="s">
        <v>73</v>
      </c>
      <c r="C43" t="s">
        <v>148</v>
      </c>
      <c r="D43" t="s">
        <v>149</v>
      </c>
      <c r="E43" t="s">
        <v>150</v>
      </c>
      <c r="F43" t="s">
        <v>49</v>
      </c>
      <c r="G43" t="s">
        <v>151</v>
      </c>
      <c r="H43" s="10">
        <v>35369</v>
      </c>
      <c r="I43">
        <v>1996</v>
      </c>
      <c r="K43" t="s">
        <v>59</v>
      </c>
      <c r="L43" t="s">
        <v>41</v>
      </c>
      <c r="M43" t="s">
        <v>92</v>
      </c>
      <c r="N43" t="s">
        <v>93</v>
      </c>
      <c r="O43" t="s">
        <v>152</v>
      </c>
      <c r="P43" t="s">
        <v>126</v>
      </c>
      <c r="Q43" t="s">
        <v>115</v>
      </c>
      <c r="R43" t="s">
        <v>161</v>
      </c>
      <c r="S43" t="s">
        <v>94</v>
      </c>
      <c r="T43">
        <v>100</v>
      </c>
      <c r="U43">
        <v>100</v>
      </c>
      <c r="V43" t="s">
        <v>95</v>
      </c>
      <c r="W43" t="s">
        <v>66</v>
      </c>
      <c r="Y43">
        <v>100</v>
      </c>
      <c r="Z43" t="s">
        <v>95</v>
      </c>
      <c r="AA43" t="s">
        <v>96</v>
      </c>
      <c r="AC43" t="s">
        <v>96</v>
      </c>
      <c r="AD43" t="s">
        <v>154</v>
      </c>
      <c r="AF43" t="s">
        <v>162</v>
      </c>
      <c r="AG43" t="s">
        <v>163</v>
      </c>
      <c r="AH43" t="s">
        <v>46</v>
      </c>
      <c r="AJ43" t="s">
        <v>157</v>
      </c>
      <c r="AK43" t="s">
        <v>158</v>
      </c>
      <c r="AL43" t="s">
        <v>159</v>
      </c>
      <c r="AM43" t="s">
        <v>47</v>
      </c>
      <c r="AN43" t="s">
        <v>451</v>
      </c>
      <c r="AO43" t="s">
        <v>96</v>
      </c>
      <c r="AP43" t="s">
        <v>93</v>
      </c>
      <c r="AQ43" t="s">
        <v>455</v>
      </c>
    </row>
    <row r="44" spans="1:43" x14ac:dyDescent="0.45">
      <c r="A44" t="s">
        <v>606</v>
      </c>
      <c r="B44" t="s">
        <v>73</v>
      </c>
      <c r="C44" t="s">
        <v>148</v>
      </c>
      <c r="D44" t="s">
        <v>149</v>
      </c>
      <c r="E44" t="s">
        <v>150</v>
      </c>
      <c r="F44" t="s">
        <v>49</v>
      </c>
      <c r="G44" t="s">
        <v>151</v>
      </c>
      <c r="H44" s="10">
        <v>35369</v>
      </c>
      <c r="I44">
        <v>1996</v>
      </c>
      <c r="K44" t="s">
        <v>59</v>
      </c>
      <c r="L44" t="s">
        <v>41</v>
      </c>
      <c r="M44" t="s">
        <v>92</v>
      </c>
      <c r="N44" t="s">
        <v>93</v>
      </c>
      <c r="O44" t="s">
        <v>152</v>
      </c>
      <c r="P44" t="s">
        <v>114</v>
      </c>
      <c r="Q44" t="s">
        <v>115</v>
      </c>
      <c r="R44" t="s">
        <v>153</v>
      </c>
      <c r="S44" t="s">
        <v>94</v>
      </c>
      <c r="T44">
        <v>15</v>
      </c>
      <c r="U44">
        <v>15</v>
      </c>
      <c r="V44" t="s">
        <v>95</v>
      </c>
      <c r="W44" t="s">
        <v>66</v>
      </c>
      <c r="Y44">
        <v>15</v>
      </c>
      <c r="Z44" t="s">
        <v>95</v>
      </c>
      <c r="AA44" t="s">
        <v>96</v>
      </c>
      <c r="AC44" t="s">
        <v>96</v>
      </c>
      <c r="AD44" t="s">
        <v>154</v>
      </c>
      <c r="AF44" t="s">
        <v>155</v>
      </c>
      <c r="AG44" t="s">
        <v>156</v>
      </c>
      <c r="AH44" t="s">
        <v>46</v>
      </c>
      <c r="AJ44" t="s">
        <v>157</v>
      </c>
      <c r="AK44" t="s">
        <v>158</v>
      </c>
      <c r="AL44" t="s">
        <v>159</v>
      </c>
      <c r="AM44" t="s">
        <v>47</v>
      </c>
      <c r="AN44" t="s">
        <v>451</v>
      </c>
      <c r="AO44" t="s">
        <v>96</v>
      </c>
      <c r="AP44" t="s">
        <v>93</v>
      </c>
      <c r="AQ44" t="s">
        <v>455</v>
      </c>
    </row>
    <row r="45" spans="1:43" x14ac:dyDescent="0.45">
      <c r="A45" t="s">
        <v>607</v>
      </c>
      <c r="B45" t="s">
        <v>73</v>
      </c>
      <c r="C45" t="s">
        <v>148</v>
      </c>
      <c r="D45" t="s">
        <v>149</v>
      </c>
      <c r="E45" t="s">
        <v>150</v>
      </c>
      <c r="F45" t="s">
        <v>49</v>
      </c>
      <c r="G45" t="s">
        <v>151</v>
      </c>
      <c r="H45" s="10">
        <v>35369</v>
      </c>
      <c r="I45">
        <v>1996</v>
      </c>
      <c r="K45" t="s">
        <v>59</v>
      </c>
      <c r="L45" t="s">
        <v>41</v>
      </c>
      <c r="M45" t="s">
        <v>92</v>
      </c>
      <c r="N45" t="s">
        <v>93</v>
      </c>
      <c r="O45" t="s">
        <v>152</v>
      </c>
      <c r="P45" t="s">
        <v>118</v>
      </c>
      <c r="Q45" t="s">
        <v>115</v>
      </c>
      <c r="R45" t="s">
        <v>160</v>
      </c>
      <c r="S45" t="s">
        <v>94</v>
      </c>
      <c r="T45">
        <v>20</v>
      </c>
      <c r="U45">
        <v>20</v>
      </c>
      <c r="V45" t="s">
        <v>95</v>
      </c>
      <c r="W45" t="s">
        <v>66</v>
      </c>
      <c r="Y45">
        <v>20</v>
      </c>
      <c r="Z45" t="s">
        <v>95</v>
      </c>
      <c r="AA45" t="s">
        <v>96</v>
      </c>
      <c r="AC45" t="s">
        <v>96</v>
      </c>
      <c r="AD45" t="s">
        <v>154</v>
      </c>
      <c r="AF45" t="s">
        <v>155</v>
      </c>
      <c r="AG45" t="s">
        <v>156</v>
      </c>
      <c r="AH45" t="s">
        <v>46</v>
      </c>
      <c r="AJ45" t="s">
        <v>157</v>
      </c>
      <c r="AK45" t="s">
        <v>158</v>
      </c>
      <c r="AL45" t="s">
        <v>159</v>
      </c>
      <c r="AM45" t="s">
        <v>47</v>
      </c>
      <c r="AN45" t="s">
        <v>451</v>
      </c>
      <c r="AO45" t="s">
        <v>96</v>
      </c>
      <c r="AP45" t="s">
        <v>93</v>
      </c>
      <c r="AQ45" t="s">
        <v>455</v>
      </c>
    </row>
    <row r="46" spans="1:43" x14ac:dyDescent="0.45">
      <c r="A46" t="s">
        <v>608</v>
      </c>
      <c r="B46" t="s">
        <v>73</v>
      </c>
      <c r="C46" t="s">
        <v>148</v>
      </c>
      <c r="D46" t="s">
        <v>149</v>
      </c>
      <c r="E46" t="s">
        <v>150</v>
      </c>
      <c r="F46" t="s">
        <v>49</v>
      </c>
      <c r="G46" t="s">
        <v>151</v>
      </c>
      <c r="H46" s="10">
        <v>35369</v>
      </c>
      <c r="I46">
        <v>1996</v>
      </c>
      <c r="K46" t="s">
        <v>59</v>
      </c>
      <c r="L46" t="s">
        <v>41</v>
      </c>
      <c r="M46" t="s">
        <v>92</v>
      </c>
      <c r="N46" t="s">
        <v>93</v>
      </c>
      <c r="O46" t="s">
        <v>152</v>
      </c>
      <c r="P46" t="s">
        <v>126</v>
      </c>
      <c r="Q46" t="s">
        <v>115</v>
      </c>
      <c r="R46" t="s">
        <v>161</v>
      </c>
      <c r="S46" t="s">
        <v>94</v>
      </c>
      <c r="T46">
        <v>50</v>
      </c>
      <c r="U46">
        <v>50</v>
      </c>
      <c r="V46" t="s">
        <v>95</v>
      </c>
      <c r="W46" t="s">
        <v>66</v>
      </c>
      <c r="Y46">
        <v>50</v>
      </c>
      <c r="Z46" t="s">
        <v>95</v>
      </c>
      <c r="AA46" t="s">
        <v>96</v>
      </c>
      <c r="AC46" t="s">
        <v>96</v>
      </c>
      <c r="AD46" t="s">
        <v>154</v>
      </c>
      <c r="AF46" t="s">
        <v>155</v>
      </c>
      <c r="AG46" t="s">
        <v>156</v>
      </c>
      <c r="AH46" t="s">
        <v>46</v>
      </c>
      <c r="AJ46" t="s">
        <v>157</v>
      </c>
      <c r="AK46" t="s">
        <v>158</v>
      </c>
      <c r="AL46" t="s">
        <v>159</v>
      </c>
      <c r="AM46" t="s">
        <v>47</v>
      </c>
      <c r="AN46" t="s">
        <v>451</v>
      </c>
      <c r="AO46" t="s">
        <v>96</v>
      </c>
      <c r="AP46" t="s">
        <v>93</v>
      </c>
      <c r="AQ46" t="s">
        <v>455</v>
      </c>
    </row>
    <row r="47" spans="1:43" x14ac:dyDescent="0.45">
      <c r="A47" t="s">
        <v>609</v>
      </c>
      <c r="B47" t="s">
        <v>73</v>
      </c>
      <c r="C47" t="s">
        <v>51</v>
      </c>
      <c r="D47" t="s">
        <v>193</v>
      </c>
      <c r="F47" t="s">
        <v>39</v>
      </c>
      <c r="G47" t="s">
        <v>194</v>
      </c>
      <c r="H47" s="10">
        <v>43922</v>
      </c>
      <c r="I47">
        <v>2020</v>
      </c>
      <c r="K47" t="s">
        <v>40</v>
      </c>
      <c r="L47" t="s">
        <v>41</v>
      </c>
      <c r="N47" t="s">
        <v>78</v>
      </c>
      <c r="O47" t="s">
        <v>195</v>
      </c>
      <c r="S47" t="s">
        <v>94</v>
      </c>
      <c r="T47">
        <v>0.1</v>
      </c>
      <c r="U47">
        <v>0.1</v>
      </c>
      <c r="V47" t="s">
        <v>187</v>
      </c>
      <c r="W47" t="s">
        <v>66</v>
      </c>
      <c r="Y47">
        <v>2.54</v>
      </c>
      <c r="Z47" t="s">
        <v>95</v>
      </c>
      <c r="AA47" t="s">
        <v>43</v>
      </c>
      <c r="AC47" t="s">
        <v>44</v>
      </c>
      <c r="AF47" t="s">
        <v>45</v>
      </c>
      <c r="AG47" t="s">
        <v>203</v>
      </c>
      <c r="AH47" t="s">
        <v>50</v>
      </c>
      <c r="AI47" t="s">
        <v>198</v>
      </c>
      <c r="AK47" t="s">
        <v>204</v>
      </c>
      <c r="AL47" t="s">
        <v>200</v>
      </c>
      <c r="AM47" t="s">
        <v>47</v>
      </c>
      <c r="AN47" t="s">
        <v>450</v>
      </c>
      <c r="AO47" t="s">
        <v>456</v>
      </c>
      <c r="AP47" t="s">
        <v>415</v>
      </c>
      <c r="AQ47" t="s">
        <v>453</v>
      </c>
    </row>
    <row r="48" spans="1:43" x14ac:dyDescent="0.45">
      <c r="A48" t="s">
        <v>610</v>
      </c>
      <c r="B48" t="s">
        <v>73</v>
      </c>
      <c r="C48" t="s">
        <v>51</v>
      </c>
      <c r="D48" t="s">
        <v>193</v>
      </c>
      <c r="F48" t="s">
        <v>39</v>
      </c>
      <c r="G48" t="s">
        <v>194</v>
      </c>
      <c r="H48" s="10">
        <v>43922</v>
      </c>
      <c r="I48">
        <v>2020</v>
      </c>
      <c r="K48" t="s">
        <v>40</v>
      </c>
      <c r="L48" t="s">
        <v>41</v>
      </c>
      <c r="N48" t="s">
        <v>78</v>
      </c>
      <c r="O48" t="s">
        <v>213</v>
      </c>
      <c r="S48" t="s">
        <v>94</v>
      </c>
      <c r="T48">
        <v>2</v>
      </c>
      <c r="U48">
        <v>2</v>
      </c>
      <c r="V48" t="s">
        <v>187</v>
      </c>
      <c r="W48" t="s">
        <v>66</v>
      </c>
      <c r="Y48">
        <v>50.8</v>
      </c>
      <c r="Z48" t="s">
        <v>95</v>
      </c>
      <c r="AA48" t="s">
        <v>43</v>
      </c>
      <c r="AC48" t="s">
        <v>44</v>
      </c>
      <c r="AF48" t="s">
        <v>45</v>
      </c>
      <c r="AG48" t="s">
        <v>214</v>
      </c>
      <c r="AH48" t="s">
        <v>50</v>
      </c>
      <c r="AI48" t="s">
        <v>198</v>
      </c>
      <c r="AK48" t="s">
        <v>215</v>
      </c>
      <c r="AL48" t="s">
        <v>200</v>
      </c>
      <c r="AM48" t="s">
        <v>47</v>
      </c>
      <c r="AN48" t="s">
        <v>450</v>
      </c>
      <c r="AO48" t="s">
        <v>456</v>
      </c>
      <c r="AP48" t="s">
        <v>415</v>
      </c>
      <c r="AQ48" t="s">
        <v>453</v>
      </c>
    </row>
    <row r="49" spans="1:43" x14ac:dyDescent="0.45">
      <c r="A49" t="s">
        <v>611</v>
      </c>
      <c r="B49" t="s">
        <v>73</v>
      </c>
      <c r="C49" t="s">
        <v>52</v>
      </c>
      <c r="D49" t="s">
        <v>276</v>
      </c>
      <c r="F49" t="s">
        <v>39</v>
      </c>
      <c r="G49" t="s">
        <v>277</v>
      </c>
      <c r="H49" s="10"/>
      <c r="I49">
        <v>2002</v>
      </c>
      <c r="K49" t="s">
        <v>40</v>
      </c>
      <c r="L49" t="s">
        <v>41</v>
      </c>
      <c r="N49" t="s">
        <v>78</v>
      </c>
      <c r="S49" t="s">
        <v>94</v>
      </c>
      <c r="T49" t="s">
        <v>281</v>
      </c>
      <c r="U49">
        <v>0.15000000000000002</v>
      </c>
      <c r="V49" t="s">
        <v>95</v>
      </c>
      <c r="W49" t="s">
        <v>66</v>
      </c>
      <c r="Y49">
        <v>0.15000000000000002</v>
      </c>
      <c r="Z49" t="s">
        <v>95</v>
      </c>
      <c r="AA49" t="s">
        <v>43</v>
      </c>
      <c r="AC49" t="s">
        <v>44</v>
      </c>
      <c r="AD49" t="s">
        <v>81</v>
      </c>
      <c r="AF49" t="s">
        <v>45</v>
      </c>
      <c r="AG49" t="s">
        <v>545</v>
      </c>
      <c r="AH49" t="s">
        <v>46</v>
      </c>
      <c r="AJ49" t="s">
        <v>278</v>
      </c>
      <c r="AK49" t="s">
        <v>279</v>
      </c>
      <c r="AL49" t="s">
        <v>280</v>
      </c>
      <c r="AM49" t="s">
        <v>47</v>
      </c>
      <c r="AN49" t="s">
        <v>450</v>
      </c>
      <c r="AO49" t="s">
        <v>456</v>
      </c>
      <c r="AP49" t="s">
        <v>415</v>
      </c>
      <c r="AQ49" t="s">
        <v>453</v>
      </c>
    </row>
    <row r="50" spans="1:43" x14ac:dyDescent="0.45">
      <c r="A50" t="s">
        <v>612</v>
      </c>
      <c r="B50" t="s">
        <v>73</v>
      </c>
      <c r="C50" t="s">
        <v>52</v>
      </c>
      <c r="D50" t="s">
        <v>276</v>
      </c>
      <c r="F50" t="s">
        <v>39</v>
      </c>
      <c r="G50" t="s">
        <v>277</v>
      </c>
      <c r="H50" s="10"/>
      <c r="I50">
        <v>2002</v>
      </c>
      <c r="K50" t="s">
        <v>40</v>
      </c>
      <c r="L50" t="s">
        <v>41</v>
      </c>
      <c r="N50" t="s">
        <v>78</v>
      </c>
      <c r="S50" t="s">
        <v>94</v>
      </c>
      <c r="T50" t="s">
        <v>282</v>
      </c>
      <c r="U50">
        <v>0.5</v>
      </c>
      <c r="V50" t="s">
        <v>95</v>
      </c>
      <c r="W50" t="s">
        <v>66</v>
      </c>
      <c r="Y50">
        <v>0.5</v>
      </c>
      <c r="Z50" t="s">
        <v>95</v>
      </c>
      <c r="AA50" t="s">
        <v>43</v>
      </c>
      <c r="AC50" t="s">
        <v>44</v>
      </c>
      <c r="AD50" t="s">
        <v>81</v>
      </c>
      <c r="AF50" t="s">
        <v>45</v>
      </c>
      <c r="AG50" t="s">
        <v>546</v>
      </c>
      <c r="AH50" t="s">
        <v>46</v>
      </c>
      <c r="AJ50" t="s">
        <v>278</v>
      </c>
      <c r="AK50" t="s">
        <v>279</v>
      </c>
      <c r="AL50" t="s">
        <v>280</v>
      </c>
      <c r="AM50" t="s">
        <v>47</v>
      </c>
      <c r="AN50" t="s">
        <v>450</v>
      </c>
      <c r="AO50" t="s">
        <v>456</v>
      </c>
      <c r="AP50" t="s">
        <v>415</v>
      </c>
      <c r="AQ50" t="s">
        <v>453</v>
      </c>
    </row>
    <row r="51" spans="1:43" x14ac:dyDescent="0.45">
      <c r="A51" t="s">
        <v>613</v>
      </c>
      <c r="B51" t="s">
        <v>73</v>
      </c>
      <c r="C51" t="s">
        <v>245</v>
      </c>
      <c r="D51" t="s">
        <v>243</v>
      </c>
      <c r="E51" t="s">
        <v>244</v>
      </c>
      <c r="F51" t="s">
        <v>39</v>
      </c>
      <c r="G51" t="s">
        <v>245</v>
      </c>
      <c r="H51" s="10" t="s">
        <v>246</v>
      </c>
      <c r="I51" t="s">
        <v>246</v>
      </c>
      <c r="K51" t="s">
        <v>65</v>
      </c>
      <c r="L51" t="s">
        <v>41</v>
      </c>
      <c r="N51" t="s">
        <v>78</v>
      </c>
      <c r="P51" t="s">
        <v>120</v>
      </c>
      <c r="Q51" t="s">
        <v>115</v>
      </c>
      <c r="R51" t="s">
        <v>535</v>
      </c>
      <c r="S51" t="s">
        <v>428</v>
      </c>
      <c r="T51" t="s">
        <v>250</v>
      </c>
      <c r="U51">
        <v>0.47250000000000003</v>
      </c>
      <c r="V51" t="s">
        <v>80</v>
      </c>
      <c r="W51" t="s">
        <v>66</v>
      </c>
      <c r="Y51">
        <v>0.47250000000000003</v>
      </c>
      <c r="Z51" t="s">
        <v>80</v>
      </c>
      <c r="AA51" t="s">
        <v>43</v>
      </c>
      <c r="AC51" t="s">
        <v>44</v>
      </c>
      <c r="AF51" t="s">
        <v>45</v>
      </c>
      <c r="AG51" t="s">
        <v>251</v>
      </c>
      <c r="AH51" t="s">
        <v>67</v>
      </c>
      <c r="AJ51" t="s">
        <v>248</v>
      </c>
      <c r="AK51" t="s">
        <v>249</v>
      </c>
      <c r="AL51" t="s">
        <v>533</v>
      </c>
      <c r="AM51" t="s">
        <v>47</v>
      </c>
      <c r="AN51" t="s">
        <v>450</v>
      </c>
      <c r="AO51" t="s">
        <v>456</v>
      </c>
      <c r="AP51" t="s">
        <v>415</v>
      </c>
      <c r="AQ51" t="s">
        <v>453</v>
      </c>
    </row>
    <row r="52" spans="1:43" x14ac:dyDescent="0.45">
      <c r="A52" t="s">
        <v>614</v>
      </c>
      <c r="B52" t="s">
        <v>73</v>
      </c>
      <c r="C52" t="s">
        <v>57</v>
      </c>
      <c r="D52" t="s">
        <v>331</v>
      </c>
      <c r="E52" t="s">
        <v>332</v>
      </c>
      <c r="F52" t="s">
        <v>39</v>
      </c>
      <c r="G52" t="s">
        <v>333</v>
      </c>
      <c r="H52" s="10"/>
      <c r="I52">
        <v>1979</v>
      </c>
      <c r="J52">
        <v>1979</v>
      </c>
      <c r="K52" t="s">
        <v>58</v>
      </c>
      <c r="L52" t="s">
        <v>41</v>
      </c>
      <c r="N52" t="s">
        <v>78</v>
      </c>
      <c r="P52" t="s">
        <v>120</v>
      </c>
      <c r="Q52" t="s">
        <v>115</v>
      </c>
      <c r="R52" t="s">
        <v>535</v>
      </c>
      <c r="S52" t="s">
        <v>428</v>
      </c>
      <c r="T52" t="s">
        <v>250</v>
      </c>
      <c r="U52">
        <v>0.47250000000000003</v>
      </c>
      <c r="V52" t="s">
        <v>80</v>
      </c>
      <c r="W52" t="s">
        <v>66</v>
      </c>
      <c r="Y52">
        <v>0.47250000000000003</v>
      </c>
      <c r="Z52" t="s">
        <v>80</v>
      </c>
      <c r="AA52" t="s">
        <v>43</v>
      </c>
      <c r="AC52" t="s">
        <v>44</v>
      </c>
      <c r="AF52" t="s">
        <v>45</v>
      </c>
      <c r="AG52" t="s">
        <v>251</v>
      </c>
      <c r="AH52" t="s">
        <v>46</v>
      </c>
      <c r="AJ52" s="12" t="s">
        <v>532</v>
      </c>
      <c r="AK52" t="s">
        <v>249</v>
      </c>
      <c r="AL52" t="s">
        <v>534</v>
      </c>
      <c r="AM52" t="s">
        <v>47</v>
      </c>
      <c r="AN52" t="s">
        <v>450</v>
      </c>
      <c r="AO52" t="s">
        <v>456</v>
      </c>
      <c r="AP52" t="s">
        <v>415</v>
      </c>
      <c r="AQ52" t="s">
        <v>453</v>
      </c>
    </row>
    <row r="53" spans="1:43" x14ac:dyDescent="0.45">
      <c r="A53" t="s">
        <v>615</v>
      </c>
      <c r="B53" t="s">
        <v>73</v>
      </c>
      <c r="C53" t="s">
        <v>51</v>
      </c>
      <c r="D53" t="s">
        <v>193</v>
      </c>
      <c r="F53" t="s">
        <v>39</v>
      </c>
      <c r="G53" t="s">
        <v>194</v>
      </c>
      <c r="H53" s="10">
        <v>43922</v>
      </c>
      <c r="I53">
        <v>2020</v>
      </c>
      <c r="K53" t="s">
        <v>40</v>
      </c>
      <c r="L53" t="s">
        <v>41</v>
      </c>
      <c r="N53" t="s">
        <v>78</v>
      </c>
      <c r="O53" t="s">
        <v>195</v>
      </c>
      <c r="S53" t="s">
        <v>94</v>
      </c>
      <c r="T53">
        <v>1.2E-2</v>
      </c>
      <c r="U53">
        <v>1.2E-2</v>
      </c>
      <c r="V53" t="s">
        <v>187</v>
      </c>
      <c r="W53" t="s">
        <v>66</v>
      </c>
      <c r="Y53">
        <v>0.30480000000000002</v>
      </c>
      <c r="Z53" t="s">
        <v>95</v>
      </c>
      <c r="AA53" t="s">
        <v>43</v>
      </c>
      <c r="AC53" t="s">
        <v>44</v>
      </c>
      <c r="AF53" t="s">
        <v>45</v>
      </c>
      <c r="AG53" t="s">
        <v>540</v>
      </c>
      <c r="AH53" t="s">
        <v>50</v>
      </c>
      <c r="AI53" t="s">
        <v>198</v>
      </c>
      <c r="AK53" t="s">
        <v>204</v>
      </c>
      <c r="AL53" t="s">
        <v>200</v>
      </c>
      <c r="AM53" t="s">
        <v>47</v>
      </c>
      <c r="AN53" t="s">
        <v>450</v>
      </c>
      <c r="AO53" t="s">
        <v>456</v>
      </c>
      <c r="AP53" t="s">
        <v>415</v>
      </c>
      <c r="AQ53" t="s">
        <v>453</v>
      </c>
    </row>
    <row r="54" spans="1:43" x14ac:dyDescent="0.45">
      <c r="A54" t="s">
        <v>616</v>
      </c>
      <c r="B54" t="s">
        <v>73</v>
      </c>
      <c r="C54" t="s">
        <v>245</v>
      </c>
      <c r="D54" t="s">
        <v>243</v>
      </c>
      <c r="E54" t="s">
        <v>244</v>
      </c>
      <c r="F54" t="s">
        <v>39</v>
      </c>
      <c r="G54" t="s">
        <v>245</v>
      </c>
      <c r="H54" s="10" t="s">
        <v>246</v>
      </c>
      <c r="I54" t="s">
        <v>246</v>
      </c>
      <c r="K54" t="s">
        <v>65</v>
      </c>
      <c r="L54" t="s">
        <v>41</v>
      </c>
      <c r="N54" t="s">
        <v>78</v>
      </c>
      <c r="P54" t="s">
        <v>537</v>
      </c>
      <c r="Q54" t="s">
        <v>115</v>
      </c>
      <c r="R54" t="s">
        <v>535</v>
      </c>
      <c r="S54" t="s">
        <v>428</v>
      </c>
      <c r="T54" t="s">
        <v>258</v>
      </c>
      <c r="U54">
        <v>1.4999999999999999E-2</v>
      </c>
      <c r="V54" t="s">
        <v>80</v>
      </c>
      <c r="W54" t="s">
        <v>66</v>
      </c>
      <c r="Y54">
        <v>1.4999999999999999E-2</v>
      </c>
      <c r="Z54" t="s">
        <v>80</v>
      </c>
      <c r="AA54" t="s">
        <v>43</v>
      </c>
      <c r="AC54" t="s">
        <v>44</v>
      </c>
      <c r="AF54" t="s">
        <v>260</v>
      </c>
      <c r="AG54" t="s">
        <v>260</v>
      </c>
      <c r="AH54" t="s">
        <v>67</v>
      </c>
      <c r="AJ54" t="s">
        <v>248</v>
      </c>
      <c r="AK54" t="s">
        <v>249</v>
      </c>
      <c r="AL54" t="s">
        <v>533</v>
      </c>
      <c r="AM54" t="s">
        <v>47</v>
      </c>
      <c r="AN54" t="s">
        <v>450</v>
      </c>
      <c r="AO54" t="s">
        <v>456</v>
      </c>
      <c r="AP54" t="s">
        <v>415</v>
      </c>
      <c r="AQ54" t="s">
        <v>453</v>
      </c>
    </row>
    <row r="55" spans="1:43" x14ac:dyDescent="0.45">
      <c r="A55" t="s">
        <v>617</v>
      </c>
      <c r="B55" t="s">
        <v>73</v>
      </c>
      <c r="C55" t="s">
        <v>57</v>
      </c>
      <c r="D55" t="s">
        <v>331</v>
      </c>
      <c r="E55" t="s">
        <v>332</v>
      </c>
      <c r="F55" t="s">
        <v>39</v>
      </c>
      <c r="G55" t="s">
        <v>333</v>
      </c>
      <c r="H55" s="10"/>
      <c r="I55">
        <v>1979</v>
      </c>
      <c r="J55">
        <v>1979</v>
      </c>
      <c r="K55" t="s">
        <v>58</v>
      </c>
      <c r="L55" t="s">
        <v>41</v>
      </c>
      <c r="N55" t="s">
        <v>78</v>
      </c>
      <c r="P55" t="s">
        <v>537</v>
      </c>
      <c r="Q55" t="s">
        <v>115</v>
      </c>
      <c r="R55" t="s">
        <v>535</v>
      </c>
      <c r="S55" t="s">
        <v>428</v>
      </c>
      <c r="T55" t="s">
        <v>258</v>
      </c>
      <c r="U55">
        <v>1.4999999999999999E-2</v>
      </c>
      <c r="V55" t="s">
        <v>80</v>
      </c>
      <c r="W55" t="s">
        <v>66</v>
      </c>
      <c r="Y55">
        <v>1.4999999999999999E-2</v>
      </c>
      <c r="Z55" t="s">
        <v>80</v>
      </c>
      <c r="AA55" t="s">
        <v>43</v>
      </c>
      <c r="AC55" t="s">
        <v>44</v>
      </c>
      <c r="AF55" t="s">
        <v>260</v>
      </c>
      <c r="AG55" t="s">
        <v>260</v>
      </c>
      <c r="AH55" t="s">
        <v>46</v>
      </c>
      <c r="AJ55" s="12" t="s">
        <v>532</v>
      </c>
      <c r="AK55" t="s">
        <v>249</v>
      </c>
      <c r="AL55" t="s">
        <v>534</v>
      </c>
      <c r="AM55" t="s">
        <v>47</v>
      </c>
      <c r="AN55" t="s">
        <v>450</v>
      </c>
      <c r="AO55" t="s">
        <v>456</v>
      </c>
      <c r="AP55" t="s">
        <v>415</v>
      </c>
      <c r="AQ55" t="s">
        <v>453</v>
      </c>
    </row>
    <row r="56" spans="1:43" x14ac:dyDescent="0.45">
      <c r="A56" t="s">
        <v>618</v>
      </c>
      <c r="B56" t="s">
        <v>73</v>
      </c>
      <c r="C56" t="s">
        <v>51</v>
      </c>
      <c r="D56" t="s">
        <v>193</v>
      </c>
      <c r="F56" t="s">
        <v>39</v>
      </c>
      <c r="G56" t="s">
        <v>194</v>
      </c>
      <c r="H56" s="10">
        <v>43922</v>
      </c>
      <c r="I56">
        <v>2020</v>
      </c>
      <c r="K56" t="s">
        <v>40</v>
      </c>
      <c r="L56" t="s">
        <v>41</v>
      </c>
      <c r="N56" t="s">
        <v>78</v>
      </c>
      <c r="O56" t="s">
        <v>195</v>
      </c>
      <c r="P56" t="s">
        <v>114</v>
      </c>
      <c r="Q56" t="s">
        <v>115</v>
      </c>
      <c r="R56" t="s">
        <v>196</v>
      </c>
      <c r="S56" t="s">
        <v>94</v>
      </c>
      <c r="T56">
        <v>0.7</v>
      </c>
      <c r="U56">
        <v>0.7</v>
      </c>
      <c r="V56" t="s">
        <v>187</v>
      </c>
      <c r="W56" t="s">
        <v>66</v>
      </c>
      <c r="Y56">
        <v>17.779999999999998</v>
      </c>
      <c r="Z56" t="s">
        <v>95</v>
      </c>
      <c r="AA56" t="s">
        <v>43</v>
      </c>
      <c r="AC56" t="s">
        <v>44</v>
      </c>
      <c r="AF56" t="s">
        <v>45</v>
      </c>
      <c r="AG56" t="s">
        <v>541</v>
      </c>
      <c r="AH56" t="s">
        <v>50</v>
      </c>
      <c r="AI56" t="s">
        <v>198</v>
      </c>
      <c r="AK56" t="s">
        <v>199</v>
      </c>
      <c r="AL56" t="s">
        <v>200</v>
      </c>
      <c r="AM56" t="s">
        <v>47</v>
      </c>
      <c r="AN56" t="s">
        <v>450</v>
      </c>
      <c r="AO56" t="s">
        <v>456</v>
      </c>
      <c r="AP56" t="s">
        <v>415</v>
      </c>
      <c r="AQ56" t="s">
        <v>453</v>
      </c>
    </row>
    <row r="57" spans="1:43" x14ac:dyDescent="0.45">
      <c r="A57" t="s">
        <v>619</v>
      </c>
      <c r="B57" t="s">
        <v>73</v>
      </c>
      <c r="C57" t="s">
        <v>51</v>
      </c>
      <c r="D57" t="s">
        <v>193</v>
      </c>
      <c r="F57" t="s">
        <v>39</v>
      </c>
      <c r="G57" t="s">
        <v>194</v>
      </c>
      <c r="H57" s="10">
        <v>43922</v>
      </c>
      <c r="I57">
        <v>2020</v>
      </c>
      <c r="K57" t="s">
        <v>40</v>
      </c>
      <c r="L57" t="s">
        <v>41</v>
      </c>
      <c r="N57" t="s">
        <v>78</v>
      </c>
      <c r="O57" t="s">
        <v>195</v>
      </c>
      <c r="P57" t="s">
        <v>126</v>
      </c>
      <c r="Q57" t="s">
        <v>115</v>
      </c>
      <c r="R57" t="s">
        <v>201</v>
      </c>
      <c r="S57" t="s">
        <v>94</v>
      </c>
      <c r="T57">
        <v>0.17</v>
      </c>
      <c r="U57">
        <v>0.17</v>
      </c>
      <c r="V57" t="s">
        <v>187</v>
      </c>
      <c r="W57" t="s">
        <v>66</v>
      </c>
      <c r="Y57">
        <v>4.3180000000000005</v>
      </c>
      <c r="Z57" t="s">
        <v>95</v>
      </c>
      <c r="AA57" t="s">
        <v>43</v>
      </c>
      <c r="AC57" t="s">
        <v>44</v>
      </c>
      <c r="AF57" t="s">
        <v>45</v>
      </c>
      <c r="AG57" t="s">
        <v>541</v>
      </c>
      <c r="AH57" t="s">
        <v>50</v>
      </c>
      <c r="AI57" t="s">
        <v>198</v>
      </c>
      <c r="AK57" t="s">
        <v>199</v>
      </c>
      <c r="AL57" t="s">
        <v>200</v>
      </c>
      <c r="AM57" t="s">
        <v>47</v>
      </c>
      <c r="AN57" t="s">
        <v>450</v>
      </c>
      <c r="AO57" t="s">
        <v>456</v>
      </c>
      <c r="AP57" t="s">
        <v>415</v>
      </c>
      <c r="AQ57" t="s">
        <v>453</v>
      </c>
    </row>
    <row r="58" spans="1:43" x14ac:dyDescent="0.45">
      <c r="A58" t="s">
        <v>620</v>
      </c>
      <c r="B58" t="s">
        <v>73</v>
      </c>
      <c r="C58" t="s">
        <v>51</v>
      </c>
      <c r="D58" t="s">
        <v>193</v>
      </c>
      <c r="F58" t="s">
        <v>39</v>
      </c>
      <c r="G58" t="s">
        <v>194</v>
      </c>
      <c r="H58" s="10">
        <v>43922</v>
      </c>
      <c r="I58">
        <v>2020</v>
      </c>
      <c r="K58" t="s">
        <v>40</v>
      </c>
      <c r="L58" t="s">
        <v>41</v>
      </c>
      <c r="N58" t="s">
        <v>206</v>
      </c>
      <c r="O58" t="s">
        <v>207</v>
      </c>
      <c r="S58" t="s">
        <v>94</v>
      </c>
      <c r="T58">
        <v>0.2</v>
      </c>
      <c r="U58">
        <v>0.2</v>
      </c>
      <c r="V58" t="s">
        <v>187</v>
      </c>
      <c r="W58" t="s">
        <v>66</v>
      </c>
      <c r="Y58">
        <v>5.08</v>
      </c>
      <c r="Z58" t="s">
        <v>95</v>
      </c>
      <c r="AA58" t="s">
        <v>43</v>
      </c>
      <c r="AC58" t="s">
        <v>44</v>
      </c>
      <c r="AF58" t="s">
        <v>45</v>
      </c>
      <c r="AG58" t="s">
        <v>202</v>
      </c>
      <c r="AH58" t="s">
        <v>50</v>
      </c>
      <c r="AI58" t="s">
        <v>198</v>
      </c>
      <c r="AK58" t="s">
        <v>204</v>
      </c>
      <c r="AL58" t="s">
        <v>200</v>
      </c>
      <c r="AM58" t="s">
        <v>47</v>
      </c>
      <c r="AN58" t="s">
        <v>450</v>
      </c>
      <c r="AO58" t="s">
        <v>456</v>
      </c>
      <c r="AP58" t="s">
        <v>206</v>
      </c>
      <c r="AQ58" t="s">
        <v>453</v>
      </c>
    </row>
    <row r="59" spans="1:43" x14ac:dyDescent="0.45">
      <c r="A59" t="s">
        <v>621</v>
      </c>
      <c r="B59" t="s">
        <v>73</v>
      </c>
      <c r="C59" t="s">
        <v>245</v>
      </c>
      <c r="D59" t="s">
        <v>243</v>
      </c>
      <c r="E59" t="s">
        <v>244</v>
      </c>
      <c r="F59" t="s">
        <v>39</v>
      </c>
      <c r="G59" t="s">
        <v>245</v>
      </c>
      <c r="H59" s="10" t="s">
        <v>246</v>
      </c>
      <c r="I59" t="s">
        <v>246</v>
      </c>
      <c r="K59" t="s">
        <v>65</v>
      </c>
      <c r="L59" t="s">
        <v>41</v>
      </c>
      <c r="N59" t="s">
        <v>78</v>
      </c>
      <c r="P59" t="s">
        <v>120</v>
      </c>
      <c r="Q59" t="s">
        <v>115</v>
      </c>
      <c r="R59" t="s">
        <v>535</v>
      </c>
      <c r="S59" t="s">
        <v>428</v>
      </c>
      <c r="T59" t="s">
        <v>254</v>
      </c>
      <c r="U59">
        <v>1.2000000000000002</v>
      </c>
      <c r="V59" t="s">
        <v>80</v>
      </c>
      <c r="W59" t="s">
        <v>66</v>
      </c>
      <c r="Y59">
        <v>1.2000000000000002</v>
      </c>
      <c r="Z59" t="s">
        <v>80</v>
      </c>
      <c r="AA59" t="s">
        <v>43</v>
      </c>
      <c r="AC59" t="s">
        <v>44</v>
      </c>
      <c r="AF59" t="s">
        <v>45</v>
      </c>
      <c r="AG59" t="s">
        <v>202</v>
      </c>
      <c r="AH59" t="s">
        <v>67</v>
      </c>
      <c r="AJ59" t="s">
        <v>248</v>
      </c>
      <c r="AK59" t="s">
        <v>249</v>
      </c>
      <c r="AL59" t="s">
        <v>533</v>
      </c>
      <c r="AM59" t="s">
        <v>47</v>
      </c>
      <c r="AN59" t="s">
        <v>450</v>
      </c>
      <c r="AO59" t="s">
        <v>456</v>
      </c>
      <c r="AP59" t="s">
        <v>415</v>
      </c>
      <c r="AQ59" t="s">
        <v>453</v>
      </c>
    </row>
    <row r="60" spans="1:43" x14ac:dyDescent="0.45">
      <c r="A60" t="s">
        <v>622</v>
      </c>
      <c r="B60" t="s">
        <v>73</v>
      </c>
      <c r="C60" t="s">
        <v>57</v>
      </c>
      <c r="D60" t="s">
        <v>331</v>
      </c>
      <c r="E60" t="s">
        <v>332</v>
      </c>
      <c r="F60" t="s">
        <v>39</v>
      </c>
      <c r="G60" t="s">
        <v>333</v>
      </c>
      <c r="H60" s="10"/>
      <c r="I60">
        <v>1979</v>
      </c>
      <c r="J60">
        <v>1979</v>
      </c>
      <c r="K60" t="s">
        <v>58</v>
      </c>
      <c r="L60" t="s">
        <v>41</v>
      </c>
      <c r="N60" t="s">
        <v>78</v>
      </c>
      <c r="P60" t="s">
        <v>120</v>
      </c>
      <c r="Q60" t="s">
        <v>115</v>
      </c>
      <c r="R60" t="s">
        <v>535</v>
      </c>
      <c r="S60" t="s">
        <v>428</v>
      </c>
      <c r="T60" t="s">
        <v>254</v>
      </c>
      <c r="U60">
        <v>1.2000000000000002</v>
      </c>
      <c r="V60" t="s">
        <v>80</v>
      </c>
      <c r="W60" t="s">
        <v>66</v>
      </c>
      <c r="Y60">
        <v>1.2000000000000002</v>
      </c>
      <c r="Z60" t="s">
        <v>80</v>
      </c>
      <c r="AA60" t="s">
        <v>43</v>
      </c>
      <c r="AC60" t="s">
        <v>44</v>
      </c>
      <c r="AF60" t="s">
        <v>45</v>
      </c>
      <c r="AG60" t="s">
        <v>202</v>
      </c>
      <c r="AH60" t="s">
        <v>46</v>
      </c>
      <c r="AJ60" s="12" t="s">
        <v>532</v>
      </c>
      <c r="AK60" t="s">
        <v>249</v>
      </c>
      <c r="AL60" t="s">
        <v>534</v>
      </c>
      <c r="AM60" t="s">
        <v>47</v>
      </c>
      <c r="AN60" t="s">
        <v>450</v>
      </c>
      <c r="AO60" t="s">
        <v>456</v>
      </c>
      <c r="AP60" t="s">
        <v>415</v>
      </c>
      <c r="AQ60" t="s">
        <v>453</v>
      </c>
    </row>
    <row r="61" spans="1:43" x14ac:dyDescent="0.45">
      <c r="A61" t="s">
        <v>623</v>
      </c>
      <c r="B61" t="s">
        <v>73</v>
      </c>
      <c r="C61" t="s">
        <v>52</v>
      </c>
      <c r="D61" t="s">
        <v>276</v>
      </c>
      <c r="F61" t="s">
        <v>39</v>
      </c>
      <c r="G61" t="s">
        <v>277</v>
      </c>
      <c r="H61" s="10"/>
      <c r="I61">
        <v>2002</v>
      </c>
      <c r="K61" t="s">
        <v>40</v>
      </c>
      <c r="L61" t="s">
        <v>41</v>
      </c>
      <c r="N61" t="s">
        <v>78</v>
      </c>
      <c r="S61" t="s">
        <v>94</v>
      </c>
      <c r="T61">
        <v>3.2</v>
      </c>
      <c r="U61">
        <v>3.2</v>
      </c>
      <c r="V61" t="s">
        <v>95</v>
      </c>
      <c r="W61" t="s">
        <v>66</v>
      </c>
      <c r="Y61">
        <v>3.2</v>
      </c>
      <c r="Z61" t="s">
        <v>95</v>
      </c>
      <c r="AA61" t="s">
        <v>43</v>
      </c>
      <c r="AC61" t="s">
        <v>44</v>
      </c>
      <c r="AD61" t="s">
        <v>81</v>
      </c>
      <c r="AF61" t="s">
        <v>45</v>
      </c>
      <c r="AG61" t="s">
        <v>547</v>
      </c>
      <c r="AH61" t="s">
        <v>46</v>
      </c>
      <c r="AJ61" t="s">
        <v>278</v>
      </c>
      <c r="AK61" t="s">
        <v>279</v>
      </c>
      <c r="AL61" t="s">
        <v>280</v>
      </c>
      <c r="AM61" t="s">
        <v>47</v>
      </c>
      <c r="AN61" t="s">
        <v>450</v>
      </c>
      <c r="AO61" t="s">
        <v>456</v>
      </c>
      <c r="AP61" t="s">
        <v>415</v>
      </c>
      <c r="AQ61" t="s">
        <v>453</v>
      </c>
    </row>
    <row r="62" spans="1:43" x14ac:dyDescent="0.45">
      <c r="A62" t="s">
        <v>624</v>
      </c>
      <c r="B62" t="s">
        <v>73</v>
      </c>
      <c r="C62" t="s">
        <v>51</v>
      </c>
      <c r="D62" t="s">
        <v>193</v>
      </c>
      <c r="F62" t="s">
        <v>39</v>
      </c>
      <c r="G62" t="s">
        <v>194</v>
      </c>
      <c r="H62" s="10">
        <v>43922</v>
      </c>
      <c r="I62">
        <v>2020</v>
      </c>
      <c r="K62" t="s">
        <v>40</v>
      </c>
      <c r="L62" t="s">
        <v>41</v>
      </c>
      <c r="N62" t="s">
        <v>78</v>
      </c>
      <c r="O62" t="s">
        <v>195</v>
      </c>
      <c r="P62" t="s">
        <v>114</v>
      </c>
      <c r="Q62" t="s">
        <v>115</v>
      </c>
      <c r="R62" t="s">
        <v>196</v>
      </c>
      <c r="S62" t="s">
        <v>94</v>
      </c>
      <c r="T62">
        <v>3.6</v>
      </c>
      <c r="U62">
        <v>3.6</v>
      </c>
      <c r="V62" t="s">
        <v>187</v>
      </c>
      <c r="W62" t="s">
        <v>66</v>
      </c>
      <c r="Y62">
        <v>91.44</v>
      </c>
      <c r="Z62" t="s">
        <v>95</v>
      </c>
      <c r="AA62" t="s">
        <v>43</v>
      </c>
      <c r="AC62" t="s">
        <v>44</v>
      </c>
      <c r="AF62" t="s">
        <v>45</v>
      </c>
      <c r="AG62" t="s">
        <v>542</v>
      </c>
      <c r="AH62" t="s">
        <v>50</v>
      </c>
      <c r="AI62" t="s">
        <v>198</v>
      </c>
      <c r="AK62" t="s">
        <v>199</v>
      </c>
      <c r="AL62" t="s">
        <v>200</v>
      </c>
      <c r="AM62" t="s">
        <v>47</v>
      </c>
      <c r="AN62" t="s">
        <v>450</v>
      </c>
      <c r="AO62" t="s">
        <v>456</v>
      </c>
      <c r="AP62" t="s">
        <v>415</v>
      </c>
      <c r="AQ62" t="s">
        <v>453</v>
      </c>
    </row>
    <row r="63" spans="1:43" x14ac:dyDescent="0.45">
      <c r="A63" t="s">
        <v>625</v>
      </c>
      <c r="B63" t="s">
        <v>73</v>
      </c>
      <c r="C63" t="s">
        <v>51</v>
      </c>
      <c r="D63" t="s">
        <v>193</v>
      </c>
      <c r="F63" t="s">
        <v>39</v>
      </c>
      <c r="G63" t="s">
        <v>194</v>
      </c>
      <c r="H63" s="10">
        <v>43922</v>
      </c>
      <c r="I63">
        <v>2020</v>
      </c>
      <c r="K63" t="s">
        <v>40</v>
      </c>
      <c r="L63" t="s">
        <v>41</v>
      </c>
      <c r="N63" t="s">
        <v>78</v>
      </c>
      <c r="O63" t="s">
        <v>195</v>
      </c>
      <c r="P63" t="s">
        <v>126</v>
      </c>
      <c r="Q63" t="s">
        <v>115</v>
      </c>
      <c r="R63" t="s">
        <v>201</v>
      </c>
      <c r="S63" t="s">
        <v>94</v>
      </c>
      <c r="T63">
        <v>0.4</v>
      </c>
      <c r="U63">
        <v>0.4</v>
      </c>
      <c r="V63" t="s">
        <v>187</v>
      </c>
      <c r="W63" t="s">
        <v>66</v>
      </c>
      <c r="Y63">
        <v>10.16</v>
      </c>
      <c r="Z63" t="s">
        <v>95</v>
      </c>
      <c r="AA63" t="s">
        <v>43</v>
      </c>
      <c r="AC63" t="s">
        <v>44</v>
      </c>
      <c r="AF63" t="s">
        <v>45</v>
      </c>
      <c r="AG63" t="s">
        <v>542</v>
      </c>
      <c r="AH63" t="s">
        <v>50</v>
      </c>
      <c r="AI63" t="s">
        <v>198</v>
      </c>
      <c r="AK63" t="s">
        <v>199</v>
      </c>
      <c r="AL63" t="s">
        <v>200</v>
      </c>
      <c r="AM63" t="s">
        <v>47</v>
      </c>
      <c r="AN63" t="s">
        <v>450</v>
      </c>
      <c r="AO63" t="s">
        <v>456</v>
      </c>
      <c r="AP63" t="s">
        <v>415</v>
      </c>
      <c r="AQ63" t="s">
        <v>453</v>
      </c>
    </row>
    <row r="64" spans="1:43" x14ac:dyDescent="0.45">
      <c r="A64" t="s">
        <v>626</v>
      </c>
      <c r="B64" t="s">
        <v>73</v>
      </c>
      <c r="C64" t="s">
        <v>245</v>
      </c>
      <c r="D64" t="s">
        <v>243</v>
      </c>
      <c r="E64" t="s">
        <v>244</v>
      </c>
      <c r="F64" t="s">
        <v>39</v>
      </c>
      <c r="G64" t="s">
        <v>245</v>
      </c>
      <c r="H64" s="10" t="s">
        <v>246</v>
      </c>
      <c r="I64" t="s">
        <v>246</v>
      </c>
      <c r="K64" t="s">
        <v>65</v>
      </c>
      <c r="L64" t="s">
        <v>41</v>
      </c>
      <c r="N64" t="s">
        <v>78</v>
      </c>
      <c r="P64" t="s">
        <v>120</v>
      </c>
      <c r="Q64" t="s">
        <v>115</v>
      </c>
      <c r="R64" t="s">
        <v>535</v>
      </c>
      <c r="S64" t="s">
        <v>428</v>
      </c>
      <c r="T64" t="s">
        <v>255</v>
      </c>
      <c r="U64">
        <v>1.875</v>
      </c>
      <c r="V64" t="s">
        <v>80</v>
      </c>
      <c r="W64" t="s">
        <v>66</v>
      </c>
      <c r="Y64">
        <v>1.875</v>
      </c>
      <c r="Z64" t="s">
        <v>80</v>
      </c>
      <c r="AA64" t="s">
        <v>43</v>
      </c>
      <c r="AC64" t="s">
        <v>44</v>
      </c>
      <c r="AF64" t="s">
        <v>45</v>
      </c>
      <c r="AG64" t="s">
        <v>197</v>
      </c>
      <c r="AH64" t="s">
        <v>67</v>
      </c>
      <c r="AJ64" t="s">
        <v>248</v>
      </c>
      <c r="AK64" t="s">
        <v>249</v>
      </c>
      <c r="AL64" t="s">
        <v>533</v>
      </c>
      <c r="AM64" t="s">
        <v>47</v>
      </c>
      <c r="AN64" t="s">
        <v>450</v>
      </c>
      <c r="AO64" t="s">
        <v>456</v>
      </c>
      <c r="AP64" t="s">
        <v>415</v>
      </c>
      <c r="AQ64" t="s">
        <v>453</v>
      </c>
    </row>
    <row r="65" spans="1:43" x14ac:dyDescent="0.45">
      <c r="A65" t="s">
        <v>627</v>
      </c>
      <c r="B65" t="s">
        <v>73</v>
      </c>
      <c r="C65" t="s">
        <v>57</v>
      </c>
      <c r="D65" t="s">
        <v>331</v>
      </c>
      <c r="E65" t="s">
        <v>332</v>
      </c>
      <c r="F65" t="s">
        <v>39</v>
      </c>
      <c r="G65" t="s">
        <v>333</v>
      </c>
      <c r="H65" s="10"/>
      <c r="I65">
        <v>1979</v>
      </c>
      <c r="J65">
        <v>1979</v>
      </c>
      <c r="K65" t="s">
        <v>58</v>
      </c>
      <c r="L65" t="s">
        <v>41</v>
      </c>
      <c r="N65" t="s">
        <v>78</v>
      </c>
      <c r="P65" t="s">
        <v>120</v>
      </c>
      <c r="Q65" t="s">
        <v>115</v>
      </c>
      <c r="R65" t="s">
        <v>535</v>
      </c>
      <c r="S65" t="s">
        <v>428</v>
      </c>
      <c r="T65" t="s">
        <v>255</v>
      </c>
      <c r="U65">
        <v>1.875</v>
      </c>
      <c r="V65" t="s">
        <v>80</v>
      </c>
      <c r="W65" t="s">
        <v>66</v>
      </c>
      <c r="Y65">
        <v>1.875</v>
      </c>
      <c r="Z65" t="s">
        <v>80</v>
      </c>
      <c r="AA65" t="s">
        <v>43</v>
      </c>
      <c r="AC65" t="s">
        <v>44</v>
      </c>
      <c r="AF65" t="s">
        <v>45</v>
      </c>
      <c r="AG65" t="s">
        <v>197</v>
      </c>
      <c r="AH65" t="s">
        <v>46</v>
      </c>
      <c r="AJ65" s="12" t="s">
        <v>532</v>
      </c>
      <c r="AK65" t="s">
        <v>249</v>
      </c>
      <c r="AL65" t="s">
        <v>534</v>
      </c>
      <c r="AM65" t="s">
        <v>47</v>
      </c>
      <c r="AN65" t="s">
        <v>450</v>
      </c>
      <c r="AO65" t="s">
        <v>456</v>
      </c>
      <c r="AP65" t="s">
        <v>415</v>
      </c>
      <c r="AQ65" t="s">
        <v>453</v>
      </c>
    </row>
    <row r="66" spans="1:43" x14ac:dyDescent="0.45">
      <c r="A66" t="s">
        <v>628</v>
      </c>
      <c r="B66" t="s">
        <v>73</v>
      </c>
      <c r="C66" t="s">
        <v>51</v>
      </c>
      <c r="D66" t="s">
        <v>193</v>
      </c>
      <c r="F66" t="s">
        <v>39</v>
      </c>
      <c r="G66" t="s">
        <v>194</v>
      </c>
      <c r="H66" s="10">
        <v>43922</v>
      </c>
      <c r="I66">
        <v>2020</v>
      </c>
      <c r="K66" t="s">
        <v>40</v>
      </c>
      <c r="L66" t="s">
        <v>41</v>
      </c>
      <c r="N66" t="s">
        <v>78</v>
      </c>
      <c r="O66" t="s">
        <v>213</v>
      </c>
      <c r="S66" t="s">
        <v>94</v>
      </c>
      <c r="T66">
        <v>0.9</v>
      </c>
      <c r="U66">
        <v>0.9</v>
      </c>
      <c r="V66" t="s">
        <v>187</v>
      </c>
      <c r="W66" t="s">
        <v>66</v>
      </c>
      <c r="Y66">
        <v>22.86</v>
      </c>
      <c r="Z66" t="s">
        <v>95</v>
      </c>
      <c r="AA66" t="s">
        <v>43</v>
      </c>
      <c r="AC66" t="s">
        <v>44</v>
      </c>
      <c r="AF66" t="s">
        <v>45</v>
      </c>
      <c r="AG66" t="s">
        <v>203</v>
      </c>
      <c r="AH66" t="s">
        <v>50</v>
      </c>
      <c r="AI66" t="s">
        <v>198</v>
      </c>
      <c r="AK66" t="s">
        <v>215</v>
      </c>
      <c r="AL66" t="s">
        <v>200</v>
      </c>
      <c r="AM66" t="s">
        <v>47</v>
      </c>
      <c r="AN66" t="s">
        <v>450</v>
      </c>
      <c r="AO66" t="s">
        <v>456</v>
      </c>
      <c r="AP66" t="s">
        <v>415</v>
      </c>
      <c r="AQ66" t="s">
        <v>453</v>
      </c>
    </row>
    <row r="67" spans="1:43" x14ac:dyDescent="0.45">
      <c r="A67" t="s">
        <v>629</v>
      </c>
      <c r="B67" t="s">
        <v>73</v>
      </c>
      <c r="C67" t="s">
        <v>245</v>
      </c>
      <c r="D67" t="s">
        <v>243</v>
      </c>
      <c r="E67" t="s">
        <v>244</v>
      </c>
      <c r="F67" t="s">
        <v>39</v>
      </c>
      <c r="G67" t="s">
        <v>245</v>
      </c>
      <c r="H67" s="10" t="s">
        <v>246</v>
      </c>
      <c r="I67" t="s">
        <v>246</v>
      </c>
      <c r="K67" t="s">
        <v>65</v>
      </c>
      <c r="L67" t="s">
        <v>41</v>
      </c>
      <c r="N67" t="s">
        <v>78</v>
      </c>
      <c r="P67" t="s">
        <v>120</v>
      </c>
      <c r="Q67" t="s">
        <v>115</v>
      </c>
      <c r="R67" t="s">
        <v>535</v>
      </c>
      <c r="S67" t="s">
        <v>428</v>
      </c>
      <c r="T67">
        <v>0.315</v>
      </c>
      <c r="U67">
        <v>0.315</v>
      </c>
      <c r="V67" t="s">
        <v>80</v>
      </c>
      <c r="W67" t="s">
        <v>66</v>
      </c>
      <c r="Y67">
        <v>0.315</v>
      </c>
      <c r="Z67" t="s">
        <v>80</v>
      </c>
      <c r="AA67" t="s">
        <v>43</v>
      </c>
      <c r="AC67" t="s">
        <v>44</v>
      </c>
      <c r="AF67" t="s">
        <v>45</v>
      </c>
      <c r="AG67" t="s">
        <v>247</v>
      </c>
      <c r="AH67" t="s">
        <v>67</v>
      </c>
      <c r="AJ67" t="s">
        <v>248</v>
      </c>
      <c r="AK67" t="s">
        <v>249</v>
      </c>
      <c r="AL67" t="s">
        <v>533</v>
      </c>
      <c r="AM67" t="s">
        <v>47</v>
      </c>
      <c r="AN67" t="s">
        <v>450</v>
      </c>
      <c r="AO67" t="s">
        <v>456</v>
      </c>
      <c r="AP67" t="s">
        <v>415</v>
      </c>
      <c r="AQ67" t="s">
        <v>453</v>
      </c>
    </row>
    <row r="68" spans="1:43" x14ac:dyDescent="0.45">
      <c r="A68" t="s">
        <v>630</v>
      </c>
      <c r="B68" t="s">
        <v>73</v>
      </c>
      <c r="C68" t="s">
        <v>57</v>
      </c>
      <c r="D68" t="s">
        <v>331</v>
      </c>
      <c r="E68" t="s">
        <v>332</v>
      </c>
      <c r="F68" t="s">
        <v>39</v>
      </c>
      <c r="G68" t="s">
        <v>333</v>
      </c>
      <c r="H68" s="10"/>
      <c r="I68">
        <v>1979</v>
      </c>
      <c r="J68">
        <v>1979</v>
      </c>
      <c r="K68" t="s">
        <v>58</v>
      </c>
      <c r="L68" t="s">
        <v>41</v>
      </c>
      <c r="N68" t="s">
        <v>78</v>
      </c>
      <c r="P68" t="s">
        <v>120</v>
      </c>
      <c r="Q68" t="s">
        <v>115</v>
      </c>
      <c r="R68" t="s">
        <v>535</v>
      </c>
      <c r="S68" t="s">
        <v>428</v>
      </c>
      <c r="T68">
        <v>0.315</v>
      </c>
      <c r="U68">
        <v>0.315</v>
      </c>
      <c r="V68" t="s">
        <v>80</v>
      </c>
      <c r="W68" t="s">
        <v>66</v>
      </c>
      <c r="Y68">
        <v>0.315</v>
      </c>
      <c r="Z68" t="s">
        <v>80</v>
      </c>
      <c r="AA68" t="s">
        <v>43</v>
      </c>
      <c r="AC68" t="s">
        <v>44</v>
      </c>
      <c r="AF68" t="s">
        <v>45</v>
      </c>
      <c r="AG68" t="s">
        <v>247</v>
      </c>
      <c r="AH68" t="s">
        <v>46</v>
      </c>
      <c r="AJ68" s="12" t="s">
        <v>532</v>
      </c>
      <c r="AK68" t="s">
        <v>249</v>
      </c>
      <c r="AL68" t="s">
        <v>534</v>
      </c>
      <c r="AM68" t="s">
        <v>47</v>
      </c>
      <c r="AN68" t="s">
        <v>450</v>
      </c>
      <c r="AO68" t="s">
        <v>456</v>
      </c>
      <c r="AP68" t="s">
        <v>415</v>
      </c>
      <c r="AQ68" t="s">
        <v>453</v>
      </c>
    </row>
    <row r="69" spans="1:43" x14ac:dyDescent="0.45">
      <c r="A69" t="s">
        <v>631</v>
      </c>
      <c r="B69" t="s">
        <v>73</v>
      </c>
      <c r="C69" t="s">
        <v>245</v>
      </c>
      <c r="D69" t="s">
        <v>243</v>
      </c>
      <c r="E69" t="s">
        <v>244</v>
      </c>
      <c r="F69" t="s">
        <v>39</v>
      </c>
      <c r="G69" t="s">
        <v>245</v>
      </c>
      <c r="H69" s="10" t="s">
        <v>246</v>
      </c>
      <c r="I69" t="s">
        <v>246</v>
      </c>
      <c r="K69" t="s">
        <v>65</v>
      </c>
      <c r="L69" t="s">
        <v>41</v>
      </c>
      <c r="N69" t="s">
        <v>78</v>
      </c>
      <c r="P69" t="s">
        <v>120</v>
      </c>
      <c r="Q69" t="s">
        <v>115</v>
      </c>
      <c r="R69" t="s">
        <v>536</v>
      </c>
      <c r="S69" t="s">
        <v>428</v>
      </c>
      <c r="T69">
        <v>0.5</v>
      </c>
      <c r="U69">
        <v>0.5</v>
      </c>
      <c r="V69" t="s">
        <v>80</v>
      </c>
      <c r="W69" t="s">
        <v>66</v>
      </c>
      <c r="Y69">
        <v>0.5</v>
      </c>
      <c r="Z69" t="s">
        <v>80</v>
      </c>
      <c r="AA69" t="s">
        <v>43</v>
      </c>
      <c r="AC69" t="s">
        <v>44</v>
      </c>
      <c r="AF69" t="s">
        <v>259</v>
      </c>
      <c r="AG69" t="s">
        <v>538</v>
      </c>
      <c r="AH69" t="s">
        <v>67</v>
      </c>
      <c r="AJ69" t="s">
        <v>248</v>
      </c>
      <c r="AK69" t="s">
        <v>249</v>
      </c>
      <c r="AL69" t="s">
        <v>533</v>
      </c>
      <c r="AM69" t="s">
        <v>47</v>
      </c>
      <c r="AN69" t="s">
        <v>450</v>
      </c>
      <c r="AO69" t="s">
        <v>456</v>
      </c>
      <c r="AP69" t="s">
        <v>415</v>
      </c>
      <c r="AQ69" t="s">
        <v>453</v>
      </c>
    </row>
    <row r="70" spans="1:43" x14ac:dyDescent="0.45">
      <c r="A70" t="s">
        <v>632</v>
      </c>
      <c r="B70" t="s">
        <v>73</v>
      </c>
      <c r="C70" t="s">
        <v>57</v>
      </c>
      <c r="D70" t="s">
        <v>331</v>
      </c>
      <c r="E70" t="s">
        <v>332</v>
      </c>
      <c r="F70" t="s">
        <v>39</v>
      </c>
      <c r="G70" t="s">
        <v>333</v>
      </c>
      <c r="H70" s="10"/>
      <c r="I70">
        <v>1979</v>
      </c>
      <c r="J70">
        <v>1979</v>
      </c>
      <c r="K70" t="s">
        <v>58</v>
      </c>
      <c r="L70" t="s">
        <v>41</v>
      </c>
      <c r="N70" t="s">
        <v>78</v>
      </c>
      <c r="P70" t="s">
        <v>120</v>
      </c>
      <c r="Q70" t="s">
        <v>115</v>
      </c>
      <c r="R70" t="s">
        <v>536</v>
      </c>
      <c r="S70" t="s">
        <v>428</v>
      </c>
      <c r="T70">
        <v>0.5</v>
      </c>
      <c r="U70">
        <v>0.5</v>
      </c>
      <c r="V70" t="s">
        <v>80</v>
      </c>
      <c r="W70" t="s">
        <v>66</v>
      </c>
      <c r="Y70">
        <v>0.5</v>
      </c>
      <c r="Z70" t="s">
        <v>80</v>
      </c>
      <c r="AA70" t="s">
        <v>43</v>
      </c>
      <c r="AC70" t="s">
        <v>44</v>
      </c>
      <c r="AF70" t="s">
        <v>259</v>
      </c>
      <c r="AG70" t="s">
        <v>538</v>
      </c>
      <c r="AH70" t="s">
        <v>46</v>
      </c>
      <c r="AJ70" s="12" t="s">
        <v>532</v>
      </c>
      <c r="AK70" t="s">
        <v>249</v>
      </c>
      <c r="AL70" t="s">
        <v>534</v>
      </c>
      <c r="AM70" t="s">
        <v>47</v>
      </c>
      <c r="AN70" t="s">
        <v>450</v>
      </c>
      <c r="AO70" t="s">
        <v>456</v>
      </c>
      <c r="AP70" t="s">
        <v>415</v>
      </c>
      <c r="AQ70" t="s">
        <v>453</v>
      </c>
    </row>
    <row r="71" spans="1:43" x14ac:dyDescent="0.45">
      <c r="A71" t="s">
        <v>633</v>
      </c>
      <c r="B71" t="s">
        <v>73</v>
      </c>
      <c r="C71" t="s">
        <v>245</v>
      </c>
      <c r="D71" t="s">
        <v>243</v>
      </c>
      <c r="E71" t="s">
        <v>244</v>
      </c>
      <c r="F71" t="s">
        <v>39</v>
      </c>
      <c r="G71" t="s">
        <v>245</v>
      </c>
      <c r="H71" s="10" t="s">
        <v>246</v>
      </c>
      <c r="I71" t="s">
        <v>246</v>
      </c>
      <c r="K71" t="s">
        <v>65</v>
      </c>
      <c r="L71" t="s">
        <v>41</v>
      </c>
      <c r="N71" t="s">
        <v>78</v>
      </c>
      <c r="P71" t="s">
        <v>120</v>
      </c>
      <c r="Q71" t="s">
        <v>115</v>
      </c>
      <c r="R71" t="s">
        <v>535</v>
      </c>
      <c r="S71" t="s">
        <v>428</v>
      </c>
      <c r="T71">
        <v>1.4999999999999999E-2</v>
      </c>
      <c r="U71">
        <v>1.4999999999999999E-2</v>
      </c>
      <c r="V71" t="s">
        <v>80</v>
      </c>
      <c r="W71" t="s">
        <v>66</v>
      </c>
      <c r="Y71">
        <v>1.4999999999999999E-2</v>
      </c>
      <c r="Z71" t="s">
        <v>80</v>
      </c>
      <c r="AA71" t="s">
        <v>43</v>
      </c>
      <c r="AC71" t="s">
        <v>44</v>
      </c>
      <c r="AF71" t="s">
        <v>45</v>
      </c>
      <c r="AG71" t="s">
        <v>257</v>
      </c>
      <c r="AH71" t="s">
        <v>67</v>
      </c>
      <c r="AJ71" t="s">
        <v>248</v>
      </c>
      <c r="AK71" t="s">
        <v>249</v>
      </c>
      <c r="AL71" t="s">
        <v>533</v>
      </c>
      <c r="AM71" t="s">
        <v>47</v>
      </c>
      <c r="AN71" t="s">
        <v>450</v>
      </c>
      <c r="AO71" t="s">
        <v>456</v>
      </c>
      <c r="AP71" t="s">
        <v>415</v>
      </c>
      <c r="AQ71" t="s">
        <v>453</v>
      </c>
    </row>
    <row r="72" spans="1:43" x14ac:dyDescent="0.45">
      <c r="A72" t="s">
        <v>634</v>
      </c>
      <c r="B72" t="s">
        <v>73</v>
      </c>
      <c r="C72" t="s">
        <v>57</v>
      </c>
      <c r="D72" t="s">
        <v>331</v>
      </c>
      <c r="E72" t="s">
        <v>332</v>
      </c>
      <c r="F72" t="s">
        <v>39</v>
      </c>
      <c r="G72" t="s">
        <v>333</v>
      </c>
      <c r="H72" s="10"/>
      <c r="I72">
        <v>1979</v>
      </c>
      <c r="J72">
        <v>1979</v>
      </c>
      <c r="K72" t="s">
        <v>58</v>
      </c>
      <c r="L72" t="s">
        <v>41</v>
      </c>
      <c r="N72" t="s">
        <v>78</v>
      </c>
      <c r="P72" t="s">
        <v>120</v>
      </c>
      <c r="Q72" t="s">
        <v>115</v>
      </c>
      <c r="R72" t="s">
        <v>535</v>
      </c>
      <c r="S72" t="s">
        <v>428</v>
      </c>
      <c r="T72">
        <v>1.4999999999999999E-2</v>
      </c>
      <c r="U72">
        <v>1.4999999999999999E-2</v>
      </c>
      <c r="V72" t="s">
        <v>80</v>
      </c>
      <c r="W72" t="s">
        <v>66</v>
      </c>
      <c r="Y72">
        <v>1.4999999999999999E-2</v>
      </c>
      <c r="Z72" t="s">
        <v>80</v>
      </c>
      <c r="AA72" t="s">
        <v>43</v>
      </c>
      <c r="AC72" t="s">
        <v>44</v>
      </c>
      <c r="AF72" t="s">
        <v>45</v>
      </c>
      <c r="AG72" t="s">
        <v>257</v>
      </c>
      <c r="AH72" t="s">
        <v>46</v>
      </c>
      <c r="AJ72" s="12" t="s">
        <v>532</v>
      </c>
      <c r="AK72" t="s">
        <v>249</v>
      </c>
      <c r="AL72" t="s">
        <v>534</v>
      </c>
      <c r="AM72" t="s">
        <v>47</v>
      </c>
      <c r="AN72" t="s">
        <v>450</v>
      </c>
      <c r="AO72" t="s">
        <v>456</v>
      </c>
      <c r="AP72" t="s">
        <v>415</v>
      </c>
      <c r="AQ72" t="s">
        <v>453</v>
      </c>
    </row>
    <row r="73" spans="1:43" x14ac:dyDescent="0.45">
      <c r="A73" t="s">
        <v>635</v>
      </c>
      <c r="B73" t="s">
        <v>73</v>
      </c>
      <c r="C73" t="s">
        <v>74</v>
      </c>
      <c r="D73" t="s">
        <v>75</v>
      </c>
      <c r="E73" t="s">
        <v>76</v>
      </c>
      <c r="F73" t="s">
        <v>49</v>
      </c>
      <c r="G73" t="s">
        <v>77</v>
      </c>
      <c r="H73" s="10">
        <v>30480</v>
      </c>
      <c r="I73">
        <v>1983</v>
      </c>
      <c r="K73" t="s">
        <v>63</v>
      </c>
      <c r="L73" t="s">
        <v>41</v>
      </c>
      <c r="N73" t="s">
        <v>78</v>
      </c>
      <c r="O73" t="s">
        <v>79</v>
      </c>
      <c r="S73" t="s">
        <v>428</v>
      </c>
      <c r="T73">
        <v>0.01</v>
      </c>
      <c r="U73">
        <v>0.01</v>
      </c>
      <c r="V73" t="s">
        <v>80</v>
      </c>
      <c r="W73" t="s">
        <v>66</v>
      </c>
      <c r="Y73">
        <v>0.01</v>
      </c>
      <c r="Z73" t="s">
        <v>80</v>
      </c>
      <c r="AA73" t="s">
        <v>43</v>
      </c>
      <c r="AC73" t="s">
        <v>44</v>
      </c>
      <c r="AD73" t="s">
        <v>81</v>
      </c>
      <c r="AE73" t="s">
        <v>82</v>
      </c>
      <c r="AF73" t="s">
        <v>45</v>
      </c>
      <c r="AH73" t="s">
        <v>50</v>
      </c>
      <c r="AI73" t="s">
        <v>83</v>
      </c>
      <c r="AJ73" t="s">
        <v>84</v>
      </c>
      <c r="AK73" t="s">
        <v>54</v>
      </c>
      <c r="AL73" s="11" t="s">
        <v>85</v>
      </c>
      <c r="AM73" t="s">
        <v>47</v>
      </c>
      <c r="AN73" t="s">
        <v>450</v>
      </c>
      <c r="AO73" t="s">
        <v>456</v>
      </c>
      <c r="AP73" t="s">
        <v>415</v>
      </c>
      <c r="AQ73" t="s">
        <v>453</v>
      </c>
    </row>
    <row r="74" spans="1:43" x14ac:dyDescent="0.45">
      <c r="A74" t="s">
        <v>636</v>
      </c>
      <c r="B74" t="s">
        <v>73</v>
      </c>
      <c r="C74" t="s">
        <v>48</v>
      </c>
      <c r="D74" t="s">
        <v>88</v>
      </c>
      <c r="E74" t="s">
        <v>89</v>
      </c>
      <c r="F74" t="s">
        <v>49</v>
      </c>
      <c r="G74" t="s">
        <v>90</v>
      </c>
      <c r="H74" s="10" t="s">
        <v>91</v>
      </c>
      <c r="I74" t="s">
        <v>91</v>
      </c>
      <c r="K74" t="s">
        <v>59</v>
      </c>
      <c r="L74" t="s">
        <v>41</v>
      </c>
      <c r="M74" t="s">
        <v>92</v>
      </c>
      <c r="N74" t="s">
        <v>93</v>
      </c>
      <c r="S74" t="s">
        <v>94</v>
      </c>
      <c r="T74">
        <v>10</v>
      </c>
      <c r="U74">
        <v>10</v>
      </c>
      <c r="V74" t="s">
        <v>95</v>
      </c>
      <c r="W74" t="s">
        <v>66</v>
      </c>
      <c r="Y74">
        <v>10</v>
      </c>
      <c r="Z74" t="s">
        <v>95</v>
      </c>
      <c r="AA74" t="s">
        <v>96</v>
      </c>
      <c r="AC74" t="s">
        <v>96</v>
      </c>
      <c r="AD74" t="s">
        <v>97</v>
      </c>
      <c r="AF74" t="s">
        <v>98</v>
      </c>
      <c r="AH74" t="s">
        <v>46</v>
      </c>
      <c r="AJ74" t="s">
        <v>99</v>
      </c>
      <c r="AK74" t="s">
        <v>54</v>
      </c>
      <c r="AL74" t="s">
        <v>100</v>
      </c>
      <c r="AM74" t="s">
        <v>47</v>
      </c>
      <c r="AN74" t="s">
        <v>451</v>
      </c>
      <c r="AO74" t="s">
        <v>96</v>
      </c>
      <c r="AP74" t="s">
        <v>93</v>
      </c>
      <c r="AQ74" t="s">
        <v>454</v>
      </c>
    </row>
    <row r="75" spans="1:43" x14ac:dyDescent="0.45">
      <c r="A75" t="s">
        <v>637</v>
      </c>
      <c r="B75" t="s">
        <v>73</v>
      </c>
      <c r="C75" t="s">
        <v>48</v>
      </c>
      <c r="D75" t="s">
        <v>88</v>
      </c>
      <c r="E75" t="s">
        <v>89</v>
      </c>
      <c r="F75" t="s">
        <v>49</v>
      </c>
      <c r="G75" t="s">
        <v>90</v>
      </c>
      <c r="H75" s="10" t="s">
        <v>91</v>
      </c>
      <c r="I75" t="s">
        <v>91</v>
      </c>
      <c r="K75" t="s">
        <v>59</v>
      </c>
      <c r="L75" t="s">
        <v>41</v>
      </c>
      <c r="M75" t="s">
        <v>92</v>
      </c>
      <c r="N75" t="s">
        <v>93</v>
      </c>
      <c r="S75" t="s">
        <v>94</v>
      </c>
      <c r="T75">
        <v>25</v>
      </c>
      <c r="U75">
        <v>25</v>
      </c>
      <c r="V75" t="s">
        <v>95</v>
      </c>
      <c r="W75" t="s">
        <v>66</v>
      </c>
      <c r="Y75">
        <v>25</v>
      </c>
      <c r="Z75" t="s">
        <v>95</v>
      </c>
      <c r="AA75" t="s">
        <v>96</v>
      </c>
      <c r="AC75" t="s">
        <v>96</v>
      </c>
      <c r="AD75" t="s">
        <v>101</v>
      </c>
      <c r="AE75" t="s">
        <v>102</v>
      </c>
      <c r="AF75" t="s">
        <v>98</v>
      </c>
      <c r="AH75" t="s">
        <v>46</v>
      </c>
      <c r="AJ75" t="s">
        <v>99</v>
      </c>
      <c r="AK75" t="s">
        <v>54</v>
      </c>
      <c r="AL75" t="s">
        <v>100</v>
      </c>
      <c r="AM75" t="s">
        <v>47</v>
      </c>
      <c r="AN75" t="s">
        <v>451</v>
      </c>
      <c r="AO75" t="s">
        <v>96</v>
      </c>
      <c r="AP75" t="s">
        <v>93</v>
      </c>
      <c r="AQ75" t="s">
        <v>454</v>
      </c>
    </row>
    <row r="76" spans="1:43" x14ac:dyDescent="0.45">
      <c r="A76" t="s">
        <v>638</v>
      </c>
      <c r="B76" t="s">
        <v>73</v>
      </c>
      <c r="C76" t="s">
        <v>48</v>
      </c>
      <c r="D76" t="s">
        <v>88</v>
      </c>
      <c r="E76" t="s">
        <v>89</v>
      </c>
      <c r="F76" t="s">
        <v>49</v>
      </c>
      <c r="G76" t="s">
        <v>90</v>
      </c>
      <c r="H76" s="10" t="s">
        <v>91</v>
      </c>
      <c r="I76" t="s">
        <v>91</v>
      </c>
      <c r="K76" t="s">
        <v>59</v>
      </c>
      <c r="L76" t="s">
        <v>41</v>
      </c>
      <c r="M76" t="s">
        <v>92</v>
      </c>
      <c r="N76" t="s">
        <v>93</v>
      </c>
      <c r="S76" t="s">
        <v>94</v>
      </c>
      <c r="T76">
        <v>2</v>
      </c>
      <c r="U76">
        <v>2</v>
      </c>
      <c r="V76" t="s">
        <v>95</v>
      </c>
      <c r="W76" t="s">
        <v>66</v>
      </c>
      <c r="Y76">
        <v>2</v>
      </c>
      <c r="Z76" t="s">
        <v>95</v>
      </c>
      <c r="AA76" t="s">
        <v>103</v>
      </c>
      <c r="AC76" t="s">
        <v>96</v>
      </c>
      <c r="AD76" t="s">
        <v>104</v>
      </c>
      <c r="AE76" t="s">
        <v>105</v>
      </c>
      <c r="AF76" t="s">
        <v>98</v>
      </c>
      <c r="AH76" t="s">
        <v>46</v>
      </c>
      <c r="AJ76" t="s">
        <v>99</v>
      </c>
      <c r="AK76" t="s">
        <v>54</v>
      </c>
      <c r="AL76" t="s">
        <v>100</v>
      </c>
      <c r="AM76" t="s">
        <v>47</v>
      </c>
      <c r="AN76" t="s">
        <v>452</v>
      </c>
      <c r="AO76" t="s">
        <v>416</v>
      </c>
      <c r="AP76" t="s">
        <v>93</v>
      </c>
      <c r="AQ76" t="s">
        <v>454</v>
      </c>
    </row>
    <row r="77" spans="1:43" x14ac:dyDescent="0.45">
      <c r="A77" t="s">
        <v>639</v>
      </c>
      <c r="B77" t="s">
        <v>73</v>
      </c>
      <c r="C77" t="s">
        <v>48</v>
      </c>
      <c r="D77" t="s">
        <v>106</v>
      </c>
      <c r="F77" t="s">
        <v>39</v>
      </c>
      <c r="G77" t="s">
        <v>107</v>
      </c>
      <c r="H77" s="10">
        <v>33117</v>
      </c>
      <c r="I77">
        <v>1990</v>
      </c>
      <c r="K77" t="s">
        <v>108</v>
      </c>
      <c r="N77" t="s">
        <v>93</v>
      </c>
      <c r="S77" t="s">
        <v>94</v>
      </c>
      <c r="T77">
        <v>5</v>
      </c>
      <c r="U77">
        <v>5</v>
      </c>
      <c r="V77" t="s">
        <v>95</v>
      </c>
      <c r="W77" t="s">
        <v>66</v>
      </c>
      <c r="Y77">
        <v>5</v>
      </c>
      <c r="Z77" t="s">
        <v>95</v>
      </c>
      <c r="AA77" t="s">
        <v>43</v>
      </c>
      <c r="AC77" t="s">
        <v>44</v>
      </c>
      <c r="AF77" t="s">
        <v>45</v>
      </c>
      <c r="AH77" t="s">
        <v>46</v>
      </c>
      <c r="AJ77" s="12" t="s">
        <v>530</v>
      </c>
      <c r="AK77" t="s">
        <v>54</v>
      </c>
      <c r="AL77" t="s">
        <v>109</v>
      </c>
      <c r="AM77" t="s">
        <v>47</v>
      </c>
      <c r="AN77" t="s">
        <v>450</v>
      </c>
      <c r="AO77" t="s">
        <v>456</v>
      </c>
      <c r="AP77" t="s">
        <v>93</v>
      </c>
      <c r="AQ77" t="s">
        <v>453</v>
      </c>
    </row>
    <row r="78" spans="1:43" x14ac:dyDescent="0.45">
      <c r="A78" t="s">
        <v>640</v>
      </c>
      <c r="B78" t="s">
        <v>73</v>
      </c>
      <c r="C78" t="s">
        <v>70</v>
      </c>
      <c r="D78" t="s">
        <v>110</v>
      </c>
      <c r="E78" t="s">
        <v>111</v>
      </c>
      <c r="F78" t="s">
        <v>49</v>
      </c>
      <c r="G78" t="s">
        <v>112</v>
      </c>
      <c r="H78" s="10" t="s">
        <v>113</v>
      </c>
      <c r="I78" t="s">
        <v>113</v>
      </c>
      <c r="K78" t="s">
        <v>59</v>
      </c>
      <c r="L78" t="s">
        <v>41</v>
      </c>
      <c r="M78" t="s">
        <v>42</v>
      </c>
      <c r="N78" t="s">
        <v>93</v>
      </c>
      <c r="P78" t="s">
        <v>114</v>
      </c>
      <c r="Q78" t="s">
        <v>115</v>
      </c>
      <c r="R78" t="s">
        <v>116</v>
      </c>
      <c r="S78" t="s">
        <v>94</v>
      </c>
      <c r="T78">
        <v>15</v>
      </c>
      <c r="U78">
        <v>15</v>
      </c>
      <c r="V78" t="s">
        <v>95</v>
      </c>
      <c r="W78" t="s">
        <v>66</v>
      </c>
      <c r="Y78">
        <v>15</v>
      </c>
      <c r="Z78" t="s">
        <v>95</v>
      </c>
      <c r="AA78" t="s">
        <v>43</v>
      </c>
      <c r="AB78" t="s">
        <v>96</v>
      </c>
      <c r="AC78" t="s">
        <v>44</v>
      </c>
      <c r="AD78" t="s">
        <v>81</v>
      </c>
      <c r="AF78" t="s">
        <v>45</v>
      </c>
      <c r="AH78" t="s">
        <v>46</v>
      </c>
      <c r="AJ78" t="s">
        <v>117</v>
      </c>
      <c r="AL78" t="s">
        <v>526</v>
      </c>
      <c r="AM78" t="s">
        <v>47</v>
      </c>
      <c r="AN78" t="s">
        <v>450</v>
      </c>
      <c r="AO78" t="s">
        <v>456</v>
      </c>
      <c r="AP78" t="s">
        <v>93</v>
      </c>
      <c r="AQ78" t="s">
        <v>453</v>
      </c>
    </row>
    <row r="79" spans="1:43" x14ac:dyDescent="0.45">
      <c r="A79" t="s">
        <v>641</v>
      </c>
      <c r="B79" t="s">
        <v>73</v>
      </c>
      <c r="C79" t="s">
        <v>70</v>
      </c>
      <c r="D79" t="s">
        <v>110</v>
      </c>
      <c r="E79" t="s">
        <v>111</v>
      </c>
      <c r="F79" t="s">
        <v>49</v>
      </c>
      <c r="G79" t="s">
        <v>112</v>
      </c>
      <c r="H79" s="10" t="s">
        <v>113</v>
      </c>
      <c r="I79" t="s">
        <v>113</v>
      </c>
      <c r="K79" t="s">
        <v>59</v>
      </c>
      <c r="L79" t="s">
        <v>41</v>
      </c>
      <c r="M79" t="s">
        <v>42</v>
      </c>
      <c r="N79" t="s">
        <v>93</v>
      </c>
      <c r="P79" t="s">
        <v>118</v>
      </c>
      <c r="Q79" t="s">
        <v>115</v>
      </c>
      <c r="R79" t="s">
        <v>119</v>
      </c>
      <c r="S79" t="s">
        <v>94</v>
      </c>
      <c r="T79">
        <v>19</v>
      </c>
      <c r="U79">
        <v>19</v>
      </c>
      <c r="V79" t="s">
        <v>95</v>
      </c>
      <c r="W79" t="s">
        <v>66</v>
      </c>
      <c r="Y79">
        <v>19</v>
      </c>
      <c r="Z79" t="s">
        <v>95</v>
      </c>
      <c r="AA79" t="s">
        <v>43</v>
      </c>
      <c r="AB79" t="s">
        <v>96</v>
      </c>
      <c r="AC79" t="s">
        <v>44</v>
      </c>
      <c r="AD79" t="s">
        <v>81</v>
      </c>
      <c r="AF79" t="s">
        <v>45</v>
      </c>
      <c r="AH79" t="s">
        <v>46</v>
      </c>
      <c r="AJ79" t="s">
        <v>117</v>
      </c>
      <c r="AL79" t="s">
        <v>526</v>
      </c>
      <c r="AM79" t="s">
        <v>47</v>
      </c>
      <c r="AN79" t="s">
        <v>450</v>
      </c>
      <c r="AO79" t="s">
        <v>456</v>
      </c>
      <c r="AP79" t="s">
        <v>93</v>
      </c>
      <c r="AQ79" t="s">
        <v>453</v>
      </c>
    </row>
    <row r="80" spans="1:43" x14ac:dyDescent="0.45">
      <c r="A80" t="s">
        <v>642</v>
      </c>
      <c r="B80" t="s">
        <v>73</v>
      </c>
      <c r="C80" t="s">
        <v>70</v>
      </c>
      <c r="D80" t="s">
        <v>110</v>
      </c>
      <c r="E80" t="s">
        <v>111</v>
      </c>
      <c r="F80" t="s">
        <v>49</v>
      </c>
      <c r="G80" t="s">
        <v>112</v>
      </c>
      <c r="H80" s="10" t="s">
        <v>113</v>
      </c>
      <c r="I80" t="s">
        <v>113</v>
      </c>
      <c r="K80" t="s">
        <v>59</v>
      </c>
      <c r="L80" t="s">
        <v>41</v>
      </c>
      <c r="M80" t="s">
        <v>42</v>
      </c>
      <c r="N80" t="s">
        <v>93</v>
      </c>
      <c r="P80" t="s">
        <v>120</v>
      </c>
      <c r="Q80" t="s">
        <v>115</v>
      </c>
      <c r="R80" t="s">
        <v>121</v>
      </c>
      <c r="S80" t="s">
        <v>94</v>
      </c>
      <c r="T80">
        <v>50</v>
      </c>
      <c r="U80">
        <v>50</v>
      </c>
      <c r="V80" t="s">
        <v>95</v>
      </c>
      <c r="W80" t="s">
        <v>66</v>
      </c>
      <c r="Y80">
        <v>50</v>
      </c>
      <c r="Z80" t="s">
        <v>95</v>
      </c>
      <c r="AA80" t="s">
        <v>43</v>
      </c>
      <c r="AB80" t="s">
        <v>96</v>
      </c>
      <c r="AC80" t="s">
        <v>44</v>
      </c>
      <c r="AD80" t="s">
        <v>81</v>
      </c>
      <c r="AF80" t="s">
        <v>45</v>
      </c>
      <c r="AH80" t="s">
        <v>46</v>
      </c>
      <c r="AJ80" t="s">
        <v>117</v>
      </c>
      <c r="AL80" t="s">
        <v>526</v>
      </c>
      <c r="AM80" t="s">
        <v>47</v>
      </c>
      <c r="AN80" t="s">
        <v>450</v>
      </c>
      <c r="AO80" t="s">
        <v>456</v>
      </c>
      <c r="AP80" t="s">
        <v>93</v>
      </c>
      <c r="AQ80" t="s">
        <v>453</v>
      </c>
    </row>
    <row r="81" spans="1:43" x14ac:dyDescent="0.45">
      <c r="A81" t="s">
        <v>643</v>
      </c>
      <c r="B81" t="s">
        <v>73</v>
      </c>
      <c r="C81" t="s">
        <v>55</v>
      </c>
      <c r="D81" t="s">
        <v>122</v>
      </c>
      <c r="E81" t="s">
        <v>123</v>
      </c>
      <c r="F81" t="s">
        <v>39</v>
      </c>
      <c r="G81" t="s">
        <v>124</v>
      </c>
      <c r="H81" s="10" t="s">
        <v>125</v>
      </c>
      <c r="I81">
        <v>2014</v>
      </c>
      <c r="K81" t="s">
        <v>40</v>
      </c>
      <c r="L81" t="s">
        <v>41</v>
      </c>
      <c r="N81" t="s">
        <v>93</v>
      </c>
      <c r="P81" t="s">
        <v>126</v>
      </c>
      <c r="Q81" t="s">
        <v>115</v>
      </c>
      <c r="R81" t="s">
        <v>127</v>
      </c>
      <c r="S81" t="s">
        <v>94</v>
      </c>
      <c r="T81">
        <v>20</v>
      </c>
      <c r="U81">
        <v>20</v>
      </c>
      <c r="V81" t="s">
        <v>95</v>
      </c>
      <c r="W81" t="s">
        <v>66</v>
      </c>
      <c r="Y81">
        <v>20</v>
      </c>
      <c r="Z81" t="s">
        <v>95</v>
      </c>
      <c r="AA81" t="s">
        <v>96</v>
      </c>
      <c r="AC81" t="s">
        <v>96</v>
      </c>
      <c r="AD81" t="s">
        <v>128</v>
      </c>
      <c r="AE81" t="s">
        <v>129</v>
      </c>
      <c r="AF81" t="s">
        <v>98</v>
      </c>
      <c r="AH81" t="s">
        <v>50</v>
      </c>
      <c r="AI81" t="s">
        <v>56</v>
      </c>
      <c r="AJ81" t="s">
        <v>130</v>
      </c>
      <c r="AK81" t="s">
        <v>54</v>
      </c>
      <c r="AL81" t="s">
        <v>131</v>
      </c>
      <c r="AM81" t="s">
        <v>47</v>
      </c>
      <c r="AN81" t="s">
        <v>451</v>
      </c>
      <c r="AO81" t="s">
        <v>96</v>
      </c>
      <c r="AP81" t="s">
        <v>93</v>
      </c>
      <c r="AQ81" t="s">
        <v>454</v>
      </c>
    </row>
    <row r="82" spans="1:43" x14ac:dyDescent="0.45">
      <c r="A82" t="s">
        <v>644</v>
      </c>
      <c r="B82" t="s">
        <v>73</v>
      </c>
      <c r="C82" t="s">
        <v>55</v>
      </c>
      <c r="D82" t="s">
        <v>122</v>
      </c>
      <c r="E82" t="s">
        <v>123</v>
      </c>
      <c r="F82" t="s">
        <v>39</v>
      </c>
      <c r="G82" t="s">
        <v>124</v>
      </c>
      <c r="H82" s="10" t="s">
        <v>125</v>
      </c>
      <c r="I82">
        <v>2014</v>
      </c>
      <c r="K82" t="s">
        <v>40</v>
      </c>
      <c r="L82" t="s">
        <v>41</v>
      </c>
      <c r="N82" t="s">
        <v>93</v>
      </c>
      <c r="P82" t="s">
        <v>120</v>
      </c>
      <c r="Q82" t="s">
        <v>115</v>
      </c>
      <c r="R82" t="s">
        <v>132</v>
      </c>
      <c r="S82" t="s">
        <v>94</v>
      </c>
      <c r="T82">
        <v>50</v>
      </c>
      <c r="U82">
        <v>50</v>
      </c>
      <c r="V82" t="s">
        <v>95</v>
      </c>
      <c r="W82" t="s">
        <v>66</v>
      </c>
      <c r="Y82">
        <v>50</v>
      </c>
      <c r="Z82" t="s">
        <v>95</v>
      </c>
      <c r="AA82" t="s">
        <v>96</v>
      </c>
      <c r="AC82" t="s">
        <v>96</v>
      </c>
      <c r="AD82" t="s">
        <v>128</v>
      </c>
      <c r="AE82" t="s">
        <v>129</v>
      </c>
      <c r="AF82" t="s">
        <v>98</v>
      </c>
      <c r="AH82" t="s">
        <v>50</v>
      </c>
      <c r="AI82" t="s">
        <v>56</v>
      </c>
      <c r="AJ82" t="s">
        <v>130</v>
      </c>
      <c r="AK82" t="s">
        <v>54</v>
      </c>
      <c r="AL82" t="s">
        <v>131</v>
      </c>
      <c r="AM82" t="s">
        <v>47</v>
      </c>
      <c r="AN82" t="s">
        <v>451</v>
      </c>
      <c r="AO82" t="s">
        <v>96</v>
      </c>
      <c r="AP82" t="s">
        <v>93</v>
      </c>
      <c r="AQ82" t="s">
        <v>454</v>
      </c>
    </row>
    <row r="83" spans="1:43" x14ac:dyDescent="0.45">
      <c r="A83" t="s">
        <v>645</v>
      </c>
      <c r="B83" t="s">
        <v>73</v>
      </c>
      <c r="C83" t="s">
        <v>55</v>
      </c>
      <c r="D83" t="s">
        <v>133</v>
      </c>
      <c r="E83" t="s">
        <v>134</v>
      </c>
      <c r="F83" t="s">
        <v>39</v>
      </c>
      <c r="G83" t="s">
        <v>135</v>
      </c>
      <c r="H83" s="10">
        <v>30621</v>
      </c>
      <c r="I83">
        <v>1983</v>
      </c>
      <c r="K83" t="s">
        <v>136</v>
      </c>
      <c r="L83" t="s">
        <v>41</v>
      </c>
      <c r="N83" t="s">
        <v>78</v>
      </c>
      <c r="O83" t="s">
        <v>137</v>
      </c>
      <c r="S83" t="s">
        <v>94</v>
      </c>
      <c r="T83">
        <v>0.3</v>
      </c>
      <c r="U83">
        <v>0.3</v>
      </c>
      <c r="V83" t="s">
        <v>95</v>
      </c>
      <c r="W83" t="s">
        <v>138</v>
      </c>
      <c r="X83" t="s">
        <v>139</v>
      </c>
      <c r="Y83">
        <v>0.3</v>
      </c>
      <c r="Z83" t="s">
        <v>95</v>
      </c>
      <c r="AA83" t="s">
        <v>43</v>
      </c>
      <c r="AC83" t="s">
        <v>44</v>
      </c>
      <c r="AD83" t="s">
        <v>81</v>
      </c>
      <c r="AF83" t="s">
        <v>45</v>
      </c>
      <c r="AH83" t="s">
        <v>50</v>
      </c>
      <c r="AI83" t="s">
        <v>56</v>
      </c>
      <c r="AJ83" t="s">
        <v>140</v>
      </c>
      <c r="AL83" t="s">
        <v>531</v>
      </c>
      <c r="AM83" t="s">
        <v>47</v>
      </c>
      <c r="AN83" t="s">
        <v>450</v>
      </c>
      <c r="AO83" t="s">
        <v>456</v>
      </c>
      <c r="AP83" t="s">
        <v>415</v>
      </c>
      <c r="AQ83" t="s">
        <v>453</v>
      </c>
    </row>
    <row r="84" spans="1:43" x14ac:dyDescent="0.45">
      <c r="A84" t="s">
        <v>646</v>
      </c>
      <c r="B84" t="s">
        <v>73</v>
      </c>
      <c r="C84" t="s">
        <v>55</v>
      </c>
      <c r="D84" t="s">
        <v>133</v>
      </c>
      <c r="E84" t="s">
        <v>134</v>
      </c>
      <c r="F84" t="s">
        <v>39</v>
      </c>
      <c r="G84" t="s">
        <v>135</v>
      </c>
      <c r="H84" s="10">
        <v>30621</v>
      </c>
      <c r="I84">
        <v>1983</v>
      </c>
      <c r="K84" t="s">
        <v>136</v>
      </c>
      <c r="L84" t="s">
        <v>41</v>
      </c>
      <c r="N84" t="s">
        <v>78</v>
      </c>
      <c r="O84" t="s">
        <v>137</v>
      </c>
      <c r="S84" t="s">
        <v>94</v>
      </c>
      <c r="T84">
        <v>0.6</v>
      </c>
      <c r="U84">
        <v>0.6</v>
      </c>
      <c r="V84" t="s">
        <v>95</v>
      </c>
      <c r="W84" t="s">
        <v>141</v>
      </c>
      <c r="X84" t="s">
        <v>142</v>
      </c>
      <c r="Y84">
        <v>0.6</v>
      </c>
      <c r="Z84" t="s">
        <v>95</v>
      </c>
      <c r="AA84" t="s">
        <v>43</v>
      </c>
      <c r="AC84" t="s">
        <v>44</v>
      </c>
      <c r="AD84" t="s">
        <v>81</v>
      </c>
      <c r="AF84" t="s">
        <v>45</v>
      </c>
      <c r="AH84" t="s">
        <v>50</v>
      </c>
      <c r="AI84" t="s">
        <v>56</v>
      </c>
      <c r="AJ84" t="s">
        <v>140</v>
      </c>
      <c r="AL84" t="s">
        <v>531</v>
      </c>
      <c r="AM84" t="s">
        <v>47</v>
      </c>
      <c r="AN84" t="s">
        <v>450</v>
      </c>
      <c r="AO84" t="s">
        <v>456</v>
      </c>
      <c r="AP84" t="s">
        <v>415</v>
      </c>
      <c r="AQ84" t="s">
        <v>453</v>
      </c>
    </row>
    <row r="85" spans="1:43" x14ac:dyDescent="0.45">
      <c r="A85" t="s">
        <v>647</v>
      </c>
      <c r="B85" t="s">
        <v>73</v>
      </c>
      <c r="C85" t="s">
        <v>55</v>
      </c>
      <c r="D85" t="s">
        <v>133</v>
      </c>
      <c r="E85" t="s">
        <v>134</v>
      </c>
      <c r="F85" t="s">
        <v>39</v>
      </c>
      <c r="G85" t="s">
        <v>135</v>
      </c>
      <c r="H85" s="10">
        <v>30621</v>
      </c>
      <c r="I85">
        <v>1983</v>
      </c>
      <c r="K85" t="s">
        <v>136</v>
      </c>
      <c r="L85" t="s">
        <v>41</v>
      </c>
      <c r="N85" t="s">
        <v>78</v>
      </c>
      <c r="O85" t="s">
        <v>137</v>
      </c>
      <c r="S85" t="s">
        <v>94</v>
      </c>
      <c r="T85">
        <v>0.3</v>
      </c>
      <c r="U85">
        <v>0.3</v>
      </c>
      <c r="V85" t="s">
        <v>95</v>
      </c>
      <c r="W85" t="s">
        <v>141</v>
      </c>
      <c r="X85" t="s">
        <v>143</v>
      </c>
      <c r="Y85">
        <v>0.3</v>
      </c>
      <c r="Z85" t="s">
        <v>95</v>
      </c>
      <c r="AA85" t="s">
        <v>43</v>
      </c>
      <c r="AC85" t="s">
        <v>44</v>
      </c>
      <c r="AD85" t="s">
        <v>81</v>
      </c>
      <c r="AF85" t="s">
        <v>45</v>
      </c>
      <c r="AH85" t="s">
        <v>50</v>
      </c>
      <c r="AI85" t="s">
        <v>56</v>
      </c>
      <c r="AJ85" t="s">
        <v>140</v>
      </c>
      <c r="AL85" t="s">
        <v>531</v>
      </c>
      <c r="AM85" t="s">
        <v>47</v>
      </c>
      <c r="AN85" t="s">
        <v>450</v>
      </c>
      <c r="AO85" t="s">
        <v>456</v>
      </c>
      <c r="AP85" t="s">
        <v>415</v>
      </c>
      <c r="AQ85" t="s">
        <v>453</v>
      </c>
    </row>
    <row r="86" spans="1:43" x14ac:dyDescent="0.45">
      <c r="A86" t="s">
        <v>648</v>
      </c>
      <c r="B86" t="s">
        <v>73</v>
      </c>
      <c r="C86" t="s">
        <v>55</v>
      </c>
      <c r="D86" t="s">
        <v>133</v>
      </c>
      <c r="E86" t="s">
        <v>134</v>
      </c>
      <c r="F86" t="s">
        <v>39</v>
      </c>
      <c r="G86" t="s">
        <v>135</v>
      </c>
      <c r="H86" s="10">
        <v>30621</v>
      </c>
      <c r="I86">
        <v>1983</v>
      </c>
      <c r="K86" t="s">
        <v>136</v>
      </c>
      <c r="L86" t="s">
        <v>41</v>
      </c>
      <c r="N86" t="s">
        <v>78</v>
      </c>
      <c r="O86" t="s">
        <v>137</v>
      </c>
      <c r="S86" t="s">
        <v>94</v>
      </c>
      <c r="T86">
        <v>1</v>
      </c>
      <c r="U86">
        <v>1</v>
      </c>
      <c r="V86" t="s">
        <v>95</v>
      </c>
      <c r="W86" t="s">
        <v>144</v>
      </c>
      <c r="X86" t="s">
        <v>142</v>
      </c>
      <c r="Y86">
        <v>1</v>
      </c>
      <c r="Z86" t="s">
        <v>95</v>
      </c>
      <c r="AA86" t="s">
        <v>43</v>
      </c>
      <c r="AC86" t="s">
        <v>44</v>
      </c>
      <c r="AD86" t="s">
        <v>81</v>
      </c>
      <c r="AF86" t="s">
        <v>45</v>
      </c>
      <c r="AH86" t="s">
        <v>50</v>
      </c>
      <c r="AI86" t="s">
        <v>56</v>
      </c>
      <c r="AJ86" t="s">
        <v>140</v>
      </c>
      <c r="AL86" t="s">
        <v>531</v>
      </c>
      <c r="AM86" t="s">
        <v>47</v>
      </c>
      <c r="AN86" t="s">
        <v>450</v>
      </c>
      <c r="AO86" t="s">
        <v>456</v>
      </c>
      <c r="AP86" t="s">
        <v>415</v>
      </c>
      <c r="AQ86" t="s">
        <v>453</v>
      </c>
    </row>
    <row r="87" spans="1:43" x14ac:dyDescent="0.45">
      <c r="A87" t="s">
        <v>649</v>
      </c>
      <c r="B87" t="s">
        <v>73</v>
      </c>
      <c r="C87" t="s">
        <v>55</v>
      </c>
      <c r="D87" t="s">
        <v>133</v>
      </c>
      <c r="E87" t="s">
        <v>134</v>
      </c>
      <c r="F87" t="s">
        <v>39</v>
      </c>
      <c r="G87" t="s">
        <v>135</v>
      </c>
      <c r="H87" s="10">
        <v>30621</v>
      </c>
      <c r="I87">
        <v>1983</v>
      </c>
      <c r="K87" t="s">
        <v>136</v>
      </c>
      <c r="L87" t="s">
        <v>41</v>
      </c>
      <c r="N87" t="s">
        <v>78</v>
      </c>
      <c r="O87" t="s">
        <v>137</v>
      </c>
      <c r="S87" t="s">
        <v>94</v>
      </c>
      <c r="T87">
        <v>0.3</v>
      </c>
      <c r="U87">
        <v>0.3</v>
      </c>
      <c r="V87" t="s">
        <v>95</v>
      </c>
      <c r="W87" t="s">
        <v>144</v>
      </c>
      <c r="X87" t="s">
        <v>143</v>
      </c>
      <c r="Y87">
        <v>0.3</v>
      </c>
      <c r="Z87" t="s">
        <v>95</v>
      </c>
      <c r="AA87" t="s">
        <v>43</v>
      </c>
      <c r="AC87" t="s">
        <v>44</v>
      </c>
      <c r="AD87" t="s">
        <v>81</v>
      </c>
      <c r="AF87" t="s">
        <v>45</v>
      </c>
      <c r="AH87" t="s">
        <v>50</v>
      </c>
      <c r="AI87" t="s">
        <v>56</v>
      </c>
      <c r="AJ87" t="s">
        <v>140</v>
      </c>
      <c r="AL87" t="s">
        <v>531</v>
      </c>
      <c r="AM87" t="s">
        <v>47</v>
      </c>
      <c r="AN87" t="s">
        <v>450</v>
      </c>
      <c r="AO87" t="s">
        <v>456</v>
      </c>
      <c r="AP87" t="s">
        <v>415</v>
      </c>
      <c r="AQ87" t="s">
        <v>453</v>
      </c>
    </row>
    <row r="88" spans="1:43" x14ac:dyDescent="0.45">
      <c r="A88" t="s">
        <v>650</v>
      </c>
      <c r="B88" t="s">
        <v>73</v>
      </c>
      <c r="C88" t="s">
        <v>55</v>
      </c>
      <c r="D88" t="s">
        <v>133</v>
      </c>
      <c r="E88" t="s">
        <v>134</v>
      </c>
      <c r="F88" t="s">
        <v>39</v>
      </c>
      <c r="G88" t="s">
        <v>135</v>
      </c>
      <c r="H88" s="10">
        <v>30621</v>
      </c>
      <c r="I88">
        <v>1983</v>
      </c>
      <c r="K88" t="s">
        <v>136</v>
      </c>
      <c r="L88" t="s">
        <v>41</v>
      </c>
      <c r="N88" t="s">
        <v>78</v>
      </c>
      <c r="O88" t="s">
        <v>145</v>
      </c>
      <c r="S88" t="s">
        <v>94</v>
      </c>
      <c r="T88">
        <v>10</v>
      </c>
      <c r="U88">
        <v>10</v>
      </c>
      <c r="V88" t="s">
        <v>95</v>
      </c>
      <c r="W88" t="s">
        <v>146</v>
      </c>
      <c r="X88" t="s">
        <v>142</v>
      </c>
      <c r="Y88">
        <v>10</v>
      </c>
      <c r="Z88" t="s">
        <v>95</v>
      </c>
      <c r="AA88" t="s">
        <v>43</v>
      </c>
      <c r="AC88" t="s">
        <v>44</v>
      </c>
      <c r="AD88" t="s">
        <v>81</v>
      </c>
      <c r="AF88" t="s">
        <v>45</v>
      </c>
      <c r="AH88" t="s">
        <v>50</v>
      </c>
      <c r="AI88" t="s">
        <v>56</v>
      </c>
      <c r="AJ88" t="s">
        <v>140</v>
      </c>
      <c r="AL88" t="s">
        <v>531</v>
      </c>
      <c r="AM88" t="s">
        <v>47</v>
      </c>
      <c r="AN88" t="s">
        <v>450</v>
      </c>
      <c r="AO88" t="s">
        <v>456</v>
      </c>
      <c r="AP88" t="s">
        <v>415</v>
      </c>
      <c r="AQ88" t="s">
        <v>453</v>
      </c>
    </row>
    <row r="89" spans="1:43" x14ac:dyDescent="0.45">
      <c r="A89" t="s">
        <v>651</v>
      </c>
      <c r="B89" t="s">
        <v>73</v>
      </c>
      <c r="C89" t="s">
        <v>55</v>
      </c>
      <c r="D89" t="s">
        <v>133</v>
      </c>
      <c r="E89" t="s">
        <v>134</v>
      </c>
      <c r="F89" t="s">
        <v>39</v>
      </c>
      <c r="G89" t="s">
        <v>135</v>
      </c>
      <c r="H89" s="10">
        <v>30621</v>
      </c>
      <c r="I89">
        <v>1983</v>
      </c>
      <c r="K89" t="s">
        <v>136</v>
      </c>
      <c r="L89" t="s">
        <v>41</v>
      </c>
      <c r="N89" t="s">
        <v>78</v>
      </c>
      <c r="O89" t="s">
        <v>145</v>
      </c>
      <c r="S89" t="s">
        <v>94</v>
      </c>
      <c r="T89">
        <v>0.3</v>
      </c>
      <c r="U89">
        <v>0.3</v>
      </c>
      <c r="V89" t="s">
        <v>95</v>
      </c>
      <c r="W89" t="s">
        <v>146</v>
      </c>
      <c r="X89" t="s">
        <v>147</v>
      </c>
      <c r="Y89">
        <v>0.3</v>
      </c>
      <c r="Z89" t="s">
        <v>95</v>
      </c>
      <c r="AA89" t="s">
        <v>43</v>
      </c>
      <c r="AC89" t="s">
        <v>44</v>
      </c>
      <c r="AD89" t="s">
        <v>81</v>
      </c>
      <c r="AF89" t="s">
        <v>45</v>
      </c>
      <c r="AH89" t="s">
        <v>50</v>
      </c>
      <c r="AI89" t="s">
        <v>56</v>
      </c>
      <c r="AJ89" t="s">
        <v>140</v>
      </c>
      <c r="AL89" t="s">
        <v>531</v>
      </c>
      <c r="AM89" t="s">
        <v>47</v>
      </c>
      <c r="AN89" t="s">
        <v>450</v>
      </c>
      <c r="AO89" t="s">
        <v>456</v>
      </c>
      <c r="AP89" t="s">
        <v>415</v>
      </c>
      <c r="AQ89" t="s">
        <v>453</v>
      </c>
    </row>
    <row r="90" spans="1:43" x14ac:dyDescent="0.45">
      <c r="A90" t="s">
        <v>652</v>
      </c>
      <c r="B90" t="s">
        <v>73</v>
      </c>
      <c r="C90" t="s">
        <v>62</v>
      </c>
      <c r="D90" t="s">
        <v>168</v>
      </c>
      <c r="E90" t="s">
        <v>169</v>
      </c>
      <c r="F90" t="s">
        <v>49</v>
      </c>
      <c r="G90" t="s">
        <v>170</v>
      </c>
      <c r="H90" s="10">
        <v>34164</v>
      </c>
      <c r="I90">
        <v>1993</v>
      </c>
      <c r="K90" t="s">
        <v>59</v>
      </c>
      <c r="L90" t="s">
        <v>41</v>
      </c>
      <c r="M90" t="s">
        <v>92</v>
      </c>
      <c r="N90" t="s">
        <v>93</v>
      </c>
      <c r="P90" t="s">
        <v>126</v>
      </c>
      <c r="Q90" t="s">
        <v>115</v>
      </c>
      <c r="R90" t="s">
        <v>171</v>
      </c>
      <c r="S90" t="s">
        <v>429</v>
      </c>
      <c r="T90">
        <v>0.21199999999999999</v>
      </c>
      <c r="U90">
        <v>0.21199999999999999</v>
      </c>
      <c r="V90" t="s">
        <v>172</v>
      </c>
      <c r="W90" t="s">
        <v>66</v>
      </c>
      <c r="Y90">
        <v>0.21199999999999999</v>
      </c>
      <c r="Z90" t="s">
        <v>172</v>
      </c>
      <c r="AA90" t="s">
        <v>96</v>
      </c>
      <c r="AC90" t="s">
        <v>96</v>
      </c>
      <c r="AD90" t="s">
        <v>173</v>
      </c>
      <c r="AE90" t="s">
        <v>174</v>
      </c>
      <c r="AF90" t="s">
        <v>98</v>
      </c>
      <c r="AH90" t="s">
        <v>46</v>
      </c>
      <c r="AK90" t="s">
        <v>54</v>
      </c>
      <c r="AL90" s="11" t="s">
        <v>175</v>
      </c>
      <c r="AM90" t="s">
        <v>47</v>
      </c>
      <c r="AN90" t="s">
        <v>451</v>
      </c>
      <c r="AO90" t="s">
        <v>96</v>
      </c>
      <c r="AP90" t="s">
        <v>93</v>
      </c>
      <c r="AQ90" t="s">
        <v>454</v>
      </c>
    </row>
    <row r="91" spans="1:43" x14ac:dyDescent="0.45">
      <c r="A91" t="s">
        <v>653</v>
      </c>
      <c r="B91" t="s">
        <v>73</v>
      </c>
      <c r="C91" t="s">
        <v>62</v>
      </c>
      <c r="D91" t="s">
        <v>168</v>
      </c>
      <c r="E91" t="s">
        <v>169</v>
      </c>
      <c r="F91" t="s">
        <v>49</v>
      </c>
      <c r="G91" t="s">
        <v>170</v>
      </c>
      <c r="H91" s="10">
        <v>34164</v>
      </c>
      <c r="I91">
        <v>1993</v>
      </c>
      <c r="K91" t="s">
        <v>59</v>
      </c>
      <c r="L91" t="s">
        <v>41</v>
      </c>
      <c r="M91" t="s">
        <v>92</v>
      </c>
      <c r="N91" t="s">
        <v>93</v>
      </c>
      <c r="P91" t="s">
        <v>120</v>
      </c>
      <c r="Q91" t="s">
        <v>115</v>
      </c>
      <c r="R91" t="s">
        <v>176</v>
      </c>
      <c r="S91" t="s">
        <v>94</v>
      </c>
      <c r="T91">
        <v>100</v>
      </c>
      <c r="U91">
        <v>100</v>
      </c>
      <c r="V91" t="s">
        <v>95</v>
      </c>
      <c r="W91" t="s">
        <v>66</v>
      </c>
      <c r="Y91">
        <v>100</v>
      </c>
      <c r="Z91" t="s">
        <v>95</v>
      </c>
      <c r="AA91" t="s">
        <v>96</v>
      </c>
      <c r="AC91" t="s">
        <v>96</v>
      </c>
      <c r="AD91" t="s">
        <v>173</v>
      </c>
      <c r="AE91" t="s">
        <v>174</v>
      </c>
      <c r="AF91" t="s">
        <v>98</v>
      </c>
      <c r="AH91" t="s">
        <v>46</v>
      </c>
      <c r="AK91" t="s">
        <v>54</v>
      </c>
      <c r="AL91" t="s">
        <v>175</v>
      </c>
      <c r="AM91" t="s">
        <v>47</v>
      </c>
      <c r="AN91" t="s">
        <v>451</v>
      </c>
      <c r="AO91" t="s">
        <v>96</v>
      </c>
      <c r="AP91" t="s">
        <v>93</v>
      </c>
      <c r="AQ91" t="s">
        <v>454</v>
      </c>
    </row>
    <row r="92" spans="1:43" x14ac:dyDescent="0.45">
      <c r="A92" t="s">
        <v>654</v>
      </c>
      <c r="B92" t="s">
        <v>73</v>
      </c>
      <c r="C92" t="s">
        <v>62</v>
      </c>
      <c r="D92" t="s">
        <v>168</v>
      </c>
      <c r="E92" t="s">
        <v>169</v>
      </c>
      <c r="F92" t="s">
        <v>49</v>
      </c>
      <c r="G92" t="s">
        <v>170</v>
      </c>
      <c r="H92" s="10">
        <v>34164</v>
      </c>
      <c r="I92">
        <v>1993</v>
      </c>
      <c r="K92" t="s">
        <v>59</v>
      </c>
      <c r="L92" t="s">
        <v>41</v>
      </c>
      <c r="M92" t="s">
        <v>92</v>
      </c>
      <c r="N92" t="s">
        <v>93</v>
      </c>
      <c r="P92" t="s">
        <v>118</v>
      </c>
      <c r="Q92" t="s">
        <v>115</v>
      </c>
      <c r="R92" t="s">
        <v>177</v>
      </c>
      <c r="S92" t="s">
        <v>94</v>
      </c>
      <c r="T92">
        <v>9</v>
      </c>
      <c r="U92">
        <v>9</v>
      </c>
      <c r="V92" t="s">
        <v>95</v>
      </c>
      <c r="W92" t="s">
        <v>66</v>
      </c>
      <c r="Y92">
        <v>9</v>
      </c>
      <c r="Z92" t="s">
        <v>95</v>
      </c>
      <c r="AA92" t="s">
        <v>96</v>
      </c>
      <c r="AC92" t="s">
        <v>96</v>
      </c>
      <c r="AD92" t="s">
        <v>178</v>
      </c>
      <c r="AE92" t="s">
        <v>179</v>
      </c>
      <c r="AF92" t="s">
        <v>98</v>
      </c>
      <c r="AH92" t="s">
        <v>46</v>
      </c>
      <c r="AK92" t="s">
        <v>54</v>
      </c>
      <c r="AL92" t="s">
        <v>175</v>
      </c>
      <c r="AM92" t="s">
        <v>47</v>
      </c>
      <c r="AN92" t="s">
        <v>451</v>
      </c>
      <c r="AO92" t="s">
        <v>96</v>
      </c>
      <c r="AP92" t="s">
        <v>93</v>
      </c>
      <c r="AQ92" t="s">
        <v>454</v>
      </c>
    </row>
    <row r="93" spans="1:43" x14ac:dyDescent="0.45">
      <c r="A93" t="s">
        <v>655</v>
      </c>
      <c r="B93" t="s">
        <v>73</v>
      </c>
      <c r="C93" t="s">
        <v>62</v>
      </c>
      <c r="D93" t="s">
        <v>168</v>
      </c>
      <c r="E93" t="s">
        <v>169</v>
      </c>
      <c r="F93" t="s">
        <v>49</v>
      </c>
      <c r="G93" t="s">
        <v>170</v>
      </c>
      <c r="H93" s="10">
        <v>34164</v>
      </c>
      <c r="I93">
        <v>1993</v>
      </c>
      <c r="K93" t="s">
        <v>59</v>
      </c>
      <c r="L93" t="s">
        <v>41</v>
      </c>
      <c r="M93" t="s">
        <v>92</v>
      </c>
      <c r="N93" t="s">
        <v>93</v>
      </c>
      <c r="P93" t="s">
        <v>126</v>
      </c>
      <c r="Q93" t="s">
        <v>115</v>
      </c>
      <c r="R93" t="s">
        <v>171</v>
      </c>
      <c r="S93" t="s">
        <v>429</v>
      </c>
      <c r="T93">
        <v>9.5000000000000001E-2</v>
      </c>
      <c r="U93">
        <v>9.5000000000000001E-2</v>
      </c>
      <c r="V93" t="s">
        <v>172</v>
      </c>
      <c r="W93" t="s">
        <v>66</v>
      </c>
      <c r="Y93">
        <v>9.5000000000000001E-2</v>
      </c>
      <c r="Z93" t="s">
        <v>172</v>
      </c>
      <c r="AA93" t="s">
        <v>96</v>
      </c>
      <c r="AC93" t="s">
        <v>96</v>
      </c>
      <c r="AD93" t="s">
        <v>178</v>
      </c>
      <c r="AE93" t="s">
        <v>179</v>
      </c>
      <c r="AF93" t="s">
        <v>98</v>
      </c>
      <c r="AH93" t="s">
        <v>46</v>
      </c>
      <c r="AK93" t="s">
        <v>54</v>
      </c>
      <c r="AL93" t="s">
        <v>175</v>
      </c>
      <c r="AM93" t="s">
        <v>47</v>
      </c>
      <c r="AN93" t="s">
        <v>451</v>
      </c>
      <c r="AO93" t="s">
        <v>96</v>
      </c>
      <c r="AP93" t="s">
        <v>93</v>
      </c>
      <c r="AQ93" t="s">
        <v>454</v>
      </c>
    </row>
    <row r="94" spans="1:43" x14ac:dyDescent="0.45">
      <c r="A94" t="s">
        <v>656</v>
      </c>
      <c r="B94" t="s">
        <v>73</v>
      </c>
      <c r="C94" t="s">
        <v>62</v>
      </c>
      <c r="D94" t="s">
        <v>168</v>
      </c>
      <c r="E94" t="s">
        <v>169</v>
      </c>
      <c r="F94" t="s">
        <v>49</v>
      </c>
      <c r="G94" t="s">
        <v>170</v>
      </c>
      <c r="H94" s="10">
        <v>34164</v>
      </c>
      <c r="I94">
        <v>1993</v>
      </c>
      <c r="K94" t="s">
        <v>59</v>
      </c>
      <c r="L94" t="s">
        <v>41</v>
      </c>
      <c r="M94" t="s">
        <v>92</v>
      </c>
      <c r="N94" t="s">
        <v>93</v>
      </c>
      <c r="P94" t="s">
        <v>120</v>
      </c>
      <c r="Q94" t="s">
        <v>115</v>
      </c>
      <c r="R94" t="s">
        <v>176</v>
      </c>
      <c r="S94" t="s">
        <v>94</v>
      </c>
      <c r="T94">
        <v>45</v>
      </c>
      <c r="U94">
        <v>45</v>
      </c>
      <c r="V94" t="s">
        <v>95</v>
      </c>
      <c r="W94" t="s">
        <v>66</v>
      </c>
      <c r="Y94">
        <v>45</v>
      </c>
      <c r="Z94" t="s">
        <v>95</v>
      </c>
      <c r="AA94" t="s">
        <v>96</v>
      </c>
      <c r="AC94" t="s">
        <v>96</v>
      </c>
      <c r="AD94" t="s">
        <v>178</v>
      </c>
      <c r="AE94" t="s">
        <v>179</v>
      </c>
      <c r="AF94" t="s">
        <v>98</v>
      </c>
      <c r="AH94" t="s">
        <v>46</v>
      </c>
      <c r="AK94" t="s">
        <v>54</v>
      </c>
      <c r="AL94" t="s">
        <v>175</v>
      </c>
      <c r="AM94" t="s">
        <v>47</v>
      </c>
      <c r="AN94" t="s">
        <v>451</v>
      </c>
      <c r="AO94" t="s">
        <v>96</v>
      </c>
      <c r="AP94" t="s">
        <v>93</v>
      </c>
      <c r="AQ94" t="s">
        <v>454</v>
      </c>
    </row>
    <row r="95" spans="1:43" x14ac:dyDescent="0.45">
      <c r="A95" t="s">
        <v>657</v>
      </c>
      <c r="B95" t="s">
        <v>73</v>
      </c>
      <c r="C95" t="s">
        <v>62</v>
      </c>
      <c r="D95" t="s">
        <v>168</v>
      </c>
      <c r="E95" t="s">
        <v>169</v>
      </c>
      <c r="F95" t="s">
        <v>49</v>
      </c>
      <c r="G95" t="s">
        <v>170</v>
      </c>
      <c r="H95" s="10">
        <v>34164</v>
      </c>
      <c r="I95">
        <v>1993</v>
      </c>
      <c r="K95" t="s">
        <v>59</v>
      </c>
      <c r="L95" t="s">
        <v>41</v>
      </c>
      <c r="M95" t="s">
        <v>92</v>
      </c>
      <c r="N95" t="s">
        <v>93</v>
      </c>
      <c r="P95" t="s">
        <v>118</v>
      </c>
      <c r="Q95" t="s">
        <v>115</v>
      </c>
      <c r="R95" t="s">
        <v>177</v>
      </c>
      <c r="S95" t="s">
        <v>94</v>
      </c>
      <c r="T95">
        <v>4</v>
      </c>
      <c r="U95">
        <v>4</v>
      </c>
      <c r="V95" t="s">
        <v>95</v>
      </c>
      <c r="W95" t="s">
        <v>66</v>
      </c>
      <c r="Y95">
        <v>4</v>
      </c>
      <c r="Z95" t="s">
        <v>95</v>
      </c>
      <c r="AA95" t="s">
        <v>103</v>
      </c>
      <c r="AC95" t="s">
        <v>96</v>
      </c>
      <c r="AD95" t="s">
        <v>180</v>
      </c>
      <c r="AE95" t="s">
        <v>105</v>
      </c>
      <c r="AF95" t="s">
        <v>98</v>
      </c>
      <c r="AH95" t="s">
        <v>46</v>
      </c>
      <c r="AK95" t="s">
        <v>54</v>
      </c>
      <c r="AL95" t="s">
        <v>175</v>
      </c>
      <c r="AM95" t="s">
        <v>47</v>
      </c>
      <c r="AN95" t="s">
        <v>452</v>
      </c>
      <c r="AO95" t="s">
        <v>416</v>
      </c>
      <c r="AP95" t="s">
        <v>93</v>
      </c>
      <c r="AQ95" t="s">
        <v>454</v>
      </c>
    </row>
    <row r="96" spans="1:43" x14ac:dyDescent="0.45">
      <c r="A96" t="s">
        <v>658</v>
      </c>
      <c r="B96" t="s">
        <v>73</v>
      </c>
      <c r="C96" t="s">
        <v>62</v>
      </c>
      <c r="D96" t="s">
        <v>168</v>
      </c>
      <c r="E96" t="s">
        <v>169</v>
      </c>
      <c r="F96" t="s">
        <v>49</v>
      </c>
      <c r="G96" t="s">
        <v>170</v>
      </c>
      <c r="H96" s="10">
        <v>34164</v>
      </c>
      <c r="I96">
        <v>1993</v>
      </c>
      <c r="K96" t="s">
        <v>59</v>
      </c>
      <c r="L96" t="s">
        <v>41</v>
      </c>
      <c r="M96" t="s">
        <v>92</v>
      </c>
      <c r="N96" t="s">
        <v>93</v>
      </c>
      <c r="P96" t="s">
        <v>126</v>
      </c>
      <c r="Q96" t="s">
        <v>115</v>
      </c>
      <c r="R96" t="s">
        <v>171</v>
      </c>
      <c r="S96" t="s">
        <v>429</v>
      </c>
      <c r="T96">
        <v>4.2000000000000003E-2</v>
      </c>
      <c r="U96">
        <v>4.2000000000000003E-2</v>
      </c>
      <c r="V96" t="s">
        <v>172</v>
      </c>
      <c r="W96" t="s">
        <v>66</v>
      </c>
      <c r="Y96">
        <v>4.2000000000000003E-2</v>
      </c>
      <c r="Z96" t="s">
        <v>172</v>
      </c>
      <c r="AA96" t="s">
        <v>103</v>
      </c>
      <c r="AC96" t="s">
        <v>96</v>
      </c>
      <c r="AD96" t="s">
        <v>180</v>
      </c>
      <c r="AE96" t="s">
        <v>105</v>
      </c>
      <c r="AF96" t="s">
        <v>98</v>
      </c>
      <c r="AH96" t="s">
        <v>46</v>
      </c>
      <c r="AK96" t="s">
        <v>54</v>
      </c>
      <c r="AL96" t="s">
        <v>175</v>
      </c>
      <c r="AM96" t="s">
        <v>47</v>
      </c>
      <c r="AN96" t="s">
        <v>452</v>
      </c>
      <c r="AO96" t="s">
        <v>416</v>
      </c>
      <c r="AP96" t="s">
        <v>93</v>
      </c>
      <c r="AQ96" t="s">
        <v>454</v>
      </c>
    </row>
    <row r="97" spans="1:43" x14ac:dyDescent="0.45">
      <c r="A97" t="s">
        <v>659</v>
      </c>
      <c r="B97" t="s">
        <v>73</v>
      </c>
      <c r="C97" t="s">
        <v>62</v>
      </c>
      <c r="D97" t="s">
        <v>168</v>
      </c>
      <c r="E97" t="s">
        <v>169</v>
      </c>
      <c r="F97" t="s">
        <v>49</v>
      </c>
      <c r="G97" t="s">
        <v>170</v>
      </c>
      <c r="H97" s="10">
        <v>34164</v>
      </c>
      <c r="I97">
        <v>1993</v>
      </c>
      <c r="K97" t="s">
        <v>59</v>
      </c>
      <c r="L97" t="s">
        <v>41</v>
      </c>
      <c r="M97" t="s">
        <v>92</v>
      </c>
      <c r="N97" t="s">
        <v>93</v>
      </c>
      <c r="P97" t="s">
        <v>120</v>
      </c>
      <c r="Q97" t="s">
        <v>115</v>
      </c>
      <c r="R97" t="s">
        <v>176</v>
      </c>
      <c r="S97" t="s">
        <v>94</v>
      </c>
      <c r="T97">
        <v>20</v>
      </c>
      <c r="U97">
        <v>20</v>
      </c>
      <c r="V97" t="s">
        <v>95</v>
      </c>
      <c r="W97" t="s">
        <v>66</v>
      </c>
      <c r="Y97">
        <v>20</v>
      </c>
      <c r="Z97" t="s">
        <v>95</v>
      </c>
      <c r="AA97" t="s">
        <v>103</v>
      </c>
      <c r="AC97" t="s">
        <v>96</v>
      </c>
      <c r="AD97" t="s">
        <v>180</v>
      </c>
      <c r="AE97" t="s">
        <v>105</v>
      </c>
      <c r="AF97" t="s">
        <v>98</v>
      </c>
      <c r="AH97" t="s">
        <v>46</v>
      </c>
      <c r="AK97" t="s">
        <v>54</v>
      </c>
      <c r="AL97" t="s">
        <v>175</v>
      </c>
      <c r="AM97" t="s">
        <v>47</v>
      </c>
      <c r="AN97" t="s">
        <v>452</v>
      </c>
      <c r="AO97" t="s">
        <v>416</v>
      </c>
      <c r="AP97" t="s">
        <v>93</v>
      </c>
      <c r="AQ97" t="s">
        <v>454</v>
      </c>
    </row>
    <row r="98" spans="1:43" x14ac:dyDescent="0.45">
      <c r="A98" t="s">
        <v>660</v>
      </c>
      <c r="B98" t="s">
        <v>73</v>
      </c>
      <c r="C98" t="s">
        <v>51</v>
      </c>
      <c r="D98" t="s">
        <v>181</v>
      </c>
      <c r="E98" t="s">
        <v>182</v>
      </c>
      <c r="F98" t="s">
        <v>39</v>
      </c>
      <c r="G98" t="s">
        <v>184</v>
      </c>
      <c r="H98" s="10" t="s">
        <v>185</v>
      </c>
      <c r="I98" t="s">
        <v>185</v>
      </c>
      <c r="K98" t="s">
        <v>40</v>
      </c>
      <c r="L98" t="s">
        <v>41</v>
      </c>
      <c r="N98" t="s">
        <v>68</v>
      </c>
      <c r="S98" t="s">
        <v>94</v>
      </c>
      <c r="T98">
        <v>0.2</v>
      </c>
      <c r="U98">
        <v>0.2</v>
      </c>
      <c r="V98" t="s">
        <v>187</v>
      </c>
      <c r="W98" t="s">
        <v>66</v>
      </c>
      <c r="Y98">
        <v>5.08</v>
      </c>
      <c r="Z98" t="s">
        <v>95</v>
      </c>
      <c r="AA98" t="s">
        <v>96</v>
      </c>
      <c r="AC98" t="s">
        <v>96</v>
      </c>
      <c r="AD98" t="s">
        <v>128</v>
      </c>
      <c r="AE98" t="s">
        <v>188</v>
      </c>
      <c r="AF98" t="s">
        <v>98</v>
      </c>
      <c r="AG98" t="s">
        <v>543</v>
      </c>
      <c r="AH98" t="s">
        <v>46</v>
      </c>
      <c r="AK98" t="s">
        <v>54</v>
      </c>
      <c r="AL98" t="s">
        <v>189</v>
      </c>
      <c r="AM98" t="s">
        <v>47</v>
      </c>
      <c r="AN98" t="s">
        <v>451</v>
      </c>
      <c r="AO98" t="s">
        <v>96</v>
      </c>
      <c r="AP98" t="s">
        <v>415</v>
      </c>
      <c r="AQ98" t="s">
        <v>454</v>
      </c>
    </row>
    <row r="99" spans="1:43" x14ac:dyDescent="0.45">
      <c r="A99" t="s">
        <v>661</v>
      </c>
      <c r="B99" t="s">
        <v>73</v>
      </c>
      <c r="C99" t="s">
        <v>51</v>
      </c>
      <c r="D99" t="s">
        <v>181</v>
      </c>
      <c r="E99" t="s">
        <v>182</v>
      </c>
      <c r="F99" t="s">
        <v>39</v>
      </c>
      <c r="G99" t="s">
        <v>184</v>
      </c>
      <c r="H99" s="10" t="s">
        <v>185</v>
      </c>
      <c r="I99" t="s">
        <v>185</v>
      </c>
      <c r="K99" t="s">
        <v>40</v>
      </c>
      <c r="L99" t="s">
        <v>41</v>
      </c>
      <c r="N99" t="s">
        <v>68</v>
      </c>
      <c r="S99" t="s">
        <v>94</v>
      </c>
      <c r="T99">
        <v>0.12</v>
      </c>
      <c r="U99">
        <v>0.12</v>
      </c>
      <c r="V99" t="s">
        <v>187</v>
      </c>
      <c r="W99" t="s">
        <v>66</v>
      </c>
      <c r="Y99">
        <v>3.0479999999999996</v>
      </c>
      <c r="Z99" t="s">
        <v>95</v>
      </c>
      <c r="AA99" t="s">
        <v>96</v>
      </c>
      <c r="AC99" t="s">
        <v>96</v>
      </c>
      <c r="AD99" t="s">
        <v>128</v>
      </c>
      <c r="AE99" t="s">
        <v>190</v>
      </c>
      <c r="AF99" t="s">
        <v>98</v>
      </c>
      <c r="AG99" t="s">
        <v>543</v>
      </c>
      <c r="AH99" t="s">
        <v>46</v>
      </c>
      <c r="AK99" t="s">
        <v>54</v>
      </c>
      <c r="AL99" t="s">
        <v>189</v>
      </c>
      <c r="AM99" t="s">
        <v>47</v>
      </c>
      <c r="AN99" t="s">
        <v>451</v>
      </c>
      <c r="AO99" t="s">
        <v>96</v>
      </c>
      <c r="AP99" t="s">
        <v>415</v>
      </c>
      <c r="AQ99" t="s">
        <v>454</v>
      </c>
    </row>
    <row r="100" spans="1:43" x14ac:dyDescent="0.45">
      <c r="A100" t="s">
        <v>662</v>
      </c>
      <c r="B100" t="s">
        <v>73</v>
      </c>
      <c r="C100" t="s">
        <v>51</v>
      </c>
      <c r="D100" t="s">
        <v>181</v>
      </c>
      <c r="E100" t="s">
        <v>182</v>
      </c>
      <c r="F100" t="s">
        <v>39</v>
      </c>
      <c r="G100" t="s">
        <v>184</v>
      </c>
      <c r="H100" s="10" t="s">
        <v>185</v>
      </c>
      <c r="I100" t="s">
        <v>185</v>
      </c>
      <c r="K100" t="s">
        <v>40</v>
      </c>
      <c r="L100" t="s">
        <v>41</v>
      </c>
      <c r="N100" t="s">
        <v>68</v>
      </c>
      <c r="S100" t="s">
        <v>94</v>
      </c>
      <c r="T100">
        <v>0.5</v>
      </c>
      <c r="U100">
        <v>0.5</v>
      </c>
      <c r="V100" t="s">
        <v>187</v>
      </c>
      <c r="W100" t="s">
        <v>66</v>
      </c>
      <c r="Y100">
        <v>12.7</v>
      </c>
      <c r="Z100" t="s">
        <v>95</v>
      </c>
      <c r="AA100" t="s">
        <v>96</v>
      </c>
      <c r="AC100" t="s">
        <v>96</v>
      </c>
      <c r="AD100" t="s">
        <v>128</v>
      </c>
      <c r="AE100" t="s">
        <v>191</v>
      </c>
      <c r="AF100" t="s">
        <v>98</v>
      </c>
      <c r="AG100" t="s">
        <v>543</v>
      </c>
      <c r="AH100" t="s">
        <v>46</v>
      </c>
      <c r="AK100" t="s">
        <v>54</v>
      </c>
      <c r="AL100" s="11" t="s">
        <v>189</v>
      </c>
      <c r="AM100" t="s">
        <v>47</v>
      </c>
      <c r="AN100" t="s">
        <v>451</v>
      </c>
      <c r="AO100" t="s">
        <v>96</v>
      </c>
      <c r="AP100" t="s">
        <v>415</v>
      </c>
      <c r="AQ100" t="s">
        <v>454</v>
      </c>
    </row>
    <row r="101" spans="1:43" x14ac:dyDescent="0.45">
      <c r="A101" t="s">
        <v>663</v>
      </c>
      <c r="B101" t="s">
        <v>73</v>
      </c>
      <c r="C101" t="s">
        <v>51</v>
      </c>
      <c r="D101" t="s">
        <v>181</v>
      </c>
      <c r="E101" t="s">
        <v>182</v>
      </c>
      <c r="F101" t="s">
        <v>39</v>
      </c>
      <c r="G101" t="s">
        <v>184</v>
      </c>
      <c r="H101" s="10" t="s">
        <v>185</v>
      </c>
      <c r="I101" t="s">
        <v>185</v>
      </c>
      <c r="K101" t="s">
        <v>40</v>
      </c>
      <c r="L101" t="s">
        <v>41</v>
      </c>
      <c r="N101" t="s">
        <v>68</v>
      </c>
      <c r="S101" t="s">
        <v>94</v>
      </c>
      <c r="T101">
        <v>0.3</v>
      </c>
      <c r="U101">
        <v>0.3</v>
      </c>
      <c r="V101" t="s">
        <v>187</v>
      </c>
      <c r="W101" t="s">
        <v>66</v>
      </c>
      <c r="Y101">
        <v>7.6199999999999992</v>
      </c>
      <c r="Z101" t="s">
        <v>95</v>
      </c>
      <c r="AA101" t="s">
        <v>96</v>
      </c>
      <c r="AC101" t="s">
        <v>96</v>
      </c>
      <c r="AD101" t="s">
        <v>128</v>
      </c>
      <c r="AE101" t="s">
        <v>192</v>
      </c>
      <c r="AF101" t="s">
        <v>98</v>
      </c>
      <c r="AG101" t="s">
        <v>543</v>
      </c>
      <c r="AH101" t="s">
        <v>46</v>
      </c>
      <c r="AK101" t="s">
        <v>54</v>
      </c>
      <c r="AL101" t="s">
        <v>189</v>
      </c>
      <c r="AM101" t="s">
        <v>47</v>
      </c>
      <c r="AN101" t="s">
        <v>451</v>
      </c>
      <c r="AO101" t="s">
        <v>96</v>
      </c>
      <c r="AP101" t="s">
        <v>415</v>
      </c>
      <c r="AQ101" t="s">
        <v>454</v>
      </c>
    </row>
    <row r="102" spans="1:43" x14ac:dyDescent="0.45">
      <c r="A102" t="s">
        <v>664</v>
      </c>
      <c r="B102" t="s">
        <v>73</v>
      </c>
      <c r="C102" t="s">
        <v>51</v>
      </c>
      <c r="D102" t="s">
        <v>193</v>
      </c>
      <c r="F102" t="s">
        <v>39</v>
      </c>
      <c r="G102" t="s">
        <v>194</v>
      </c>
      <c r="H102" s="10">
        <v>43922</v>
      </c>
      <c r="I102">
        <v>2020</v>
      </c>
      <c r="K102" t="s">
        <v>40</v>
      </c>
      <c r="L102" t="s">
        <v>41</v>
      </c>
      <c r="N102" t="s">
        <v>206</v>
      </c>
      <c r="O102" t="s">
        <v>207</v>
      </c>
      <c r="S102" t="s">
        <v>94</v>
      </c>
      <c r="T102" t="s">
        <v>212</v>
      </c>
      <c r="U102">
        <v>1.2500000000000001E-2</v>
      </c>
      <c r="V102" t="s">
        <v>187</v>
      </c>
      <c r="W102" t="s">
        <v>66</v>
      </c>
      <c r="Y102">
        <v>0.3175</v>
      </c>
      <c r="Z102" t="s">
        <v>95</v>
      </c>
      <c r="AA102" t="s">
        <v>43</v>
      </c>
      <c r="AC102" t="s">
        <v>44</v>
      </c>
      <c r="AF102" t="s">
        <v>45</v>
      </c>
      <c r="AG102" t="s">
        <v>539</v>
      </c>
      <c r="AH102" t="s">
        <v>50</v>
      </c>
      <c r="AI102" t="s">
        <v>198</v>
      </c>
      <c r="AK102" t="s">
        <v>204</v>
      </c>
      <c r="AL102" t="s">
        <v>200</v>
      </c>
      <c r="AM102" t="s">
        <v>47</v>
      </c>
      <c r="AN102" t="s">
        <v>450</v>
      </c>
      <c r="AO102" t="s">
        <v>456</v>
      </c>
      <c r="AP102" t="s">
        <v>206</v>
      </c>
      <c r="AQ102" t="s">
        <v>453</v>
      </c>
    </row>
    <row r="103" spans="1:43" x14ac:dyDescent="0.45">
      <c r="A103" t="s">
        <v>665</v>
      </c>
      <c r="B103" t="s">
        <v>73</v>
      </c>
      <c r="C103" t="s">
        <v>51</v>
      </c>
      <c r="D103" t="s">
        <v>217</v>
      </c>
      <c r="E103" t="s">
        <v>218</v>
      </c>
      <c r="F103" t="s">
        <v>183</v>
      </c>
      <c r="G103" t="s">
        <v>219</v>
      </c>
      <c r="H103" s="10" t="s">
        <v>220</v>
      </c>
      <c r="I103" t="s">
        <v>220</v>
      </c>
      <c r="K103" t="s">
        <v>186</v>
      </c>
      <c r="L103" t="s">
        <v>41</v>
      </c>
      <c r="N103" t="s">
        <v>93</v>
      </c>
      <c r="P103" t="s">
        <v>221</v>
      </c>
      <c r="Q103" t="s">
        <v>115</v>
      </c>
      <c r="R103" t="s">
        <v>222</v>
      </c>
      <c r="S103" t="s">
        <v>94</v>
      </c>
      <c r="T103" t="s">
        <v>223</v>
      </c>
      <c r="U103">
        <v>12</v>
      </c>
      <c r="V103" t="s">
        <v>95</v>
      </c>
      <c r="W103" t="s">
        <v>66</v>
      </c>
      <c r="Y103">
        <v>12</v>
      </c>
      <c r="Z103" t="s">
        <v>95</v>
      </c>
      <c r="AA103" t="s">
        <v>96</v>
      </c>
      <c r="AC103" t="s">
        <v>96</v>
      </c>
      <c r="AD103" t="s">
        <v>154</v>
      </c>
      <c r="AE103" t="s">
        <v>224</v>
      </c>
      <c r="AF103" t="s">
        <v>98</v>
      </c>
      <c r="AJ103" t="s">
        <v>225</v>
      </c>
      <c r="AK103" t="s">
        <v>226</v>
      </c>
      <c r="AL103" t="s">
        <v>159</v>
      </c>
      <c r="AM103" t="s">
        <v>47</v>
      </c>
      <c r="AN103" t="s">
        <v>451</v>
      </c>
      <c r="AO103" t="s">
        <v>96</v>
      </c>
      <c r="AP103" t="s">
        <v>93</v>
      </c>
      <c r="AQ103" t="s">
        <v>454</v>
      </c>
    </row>
    <row r="104" spans="1:43" x14ac:dyDescent="0.45">
      <c r="A104" t="s">
        <v>666</v>
      </c>
      <c r="B104" t="s">
        <v>73</v>
      </c>
      <c r="C104" t="s">
        <v>51</v>
      </c>
      <c r="D104" t="s">
        <v>217</v>
      </c>
      <c r="E104" t="s">
        <v>218</v>
      </c>
      <c r="F104" t="s">
        <v>183</v>
      </c>
      <c r="G104" t="s">
        <v>219</v>
      </c>
      <c r="H104" s="10" t="s">
        <v>220</v>
      </c>
      <c r="I104" t="s">
        <v>220</v>
      </c>
      <c r="K104" t="s">
        <v>186</v>
      </c>
      <c r="L104" t="s">
        <v>41</v>
      </c>
      <c r="N104" t="s">
        <v>93</v>
      </c>
      <c r="P104" t="s">
        <v>227</v>
      </c>
      <c r="Q104" t="s">
        <v>115</v>
      </c>
      <c r="R104" t="s">
        <v>228</v>
      </c>
      <c r="S104" t="s">
        <v>94</v>
      </c>
      <c r="T104">
        <v>19</v>
      </c>
      <c r="U104">
        <v>19</v>
      </c>
      <c r="V104" t="s">
        <v>95</v>
      </c>
      <c r="W104" t="s">
        <v>66</v>
      </c>
      <c r="Y104">
        <v>19</v>
      </c>
      <c r="Z104" t="s">
        <v>95</v>
      </c>
      <c r="AA104" t="s">
        <v>96</v>
      </c>
      <c r="AC104" t="s">
        <v>96</v>
      </c>
      <c r="AD104" t="s">
        <v>154</v>
      </c>
      <c r="AE104" t="s">
        <v>224</v>
      </c>
      <c r="AF104" t="s">
        <v>98</v>
      </c>
      <c r="AJ104" t="s">
        <v>225</v>
      </c>
      <c r="AK104" t="s">
        <v>226</v>
      </c>
      <c r="AL104" t="s">
        <v>159</v>
      </c>
      <c r="AM104" t="s">
        <v>47</v>
      </c>
      <c r="AN104" t="s">
        <v>451</v>
      </c>
      <c r="AO104" t="s">
        <v>96</v>
      </c>
      <c r="AP104" t="s">
        <v>93</v>
      </c>
      <c r="AQ104" t="s">
        <v>454</v>
      </c>
    </row>
    <row r="105" spans="1:43" x14ac:dyDescent="0.45">
      <c r="A105" t="s">
        <v>667</v>
      </c>
      <c r="B105" t="s">
        <v>73</v>
      </c>
      <c r="C105" t="s">
        <v>51</v>
      </c>
      <c r="D105" t="s">
        <v>217</v>
      </c>
      <c r="E105" t="s">
        <v>218</v>
      </c>
      <c r="F105" t="s">
        <v>183</v>
      </c>
      <c r="G105" t="s">
        <v>219</v>
      </c>
      <c r="H105" s="10" t="s">
        <v>220</v>
      </c>
      <c r="I105" t="s">
        <v>220</v>
      </c>
      <c r="K105" t="s">
        <v>186</v>
      </c>
      <c r="L105" t="s">
        <v>41</v>
      </c>
      <c r="N105" t="s">
        <v>93</v>
      </c>
      <c r="P105" t="s">
        <v>229</v>
      </c>
      <c r="Q105" t="s">
        <v>115</v>
      </c>
      <c r="R105" t="s">
        <v>230</v>
      </c>
      <c r="S105" t="s">
        <v>94</v>
      </c>
      <c r="T105" t="s">
        <v>231</v>
      </c>
      <c r="U105">
        <v>34.9</v>
      </c>
      <c r="V105" t="s">
        <v>95</v>
      </c>
      <c r="W105" t="s">
        <v>66</v>
      </c>
      <c r="Y105">
        <v>34.9</v>
      </c>
      <c r="Z105" t="s">
        <v>95</v>
      </c>
      <c r="AA105" t="s">
        <v>96</v>
      </c>
      <c r="AC105" t="s">
        <v>96</v>
      </c>
      <c r="AD105" t="s">
        <v>154</v>
      </c>
      <c r="AE105" t="s">
        <v>224</v>
      </c>
      <c r="AF105" t="s">
        <v>98</v>
      </c>
      <c r="AJ105" t="s">
        <v>225</v>
      </c>
      <c r="AK105" t="s">
        <v>226</v>
      </c>
      <c r="AL105" t="s">
        <v>159</v>
      </c>
      <c r="AM105" t="s">
        <v>47</v>
      </c>
      <c r="AN105" t="s">
        <v>451</v>
      </c>
      <c r="AO105" t="s">
        <v>96</v>
      </c>
      <c r="AP105" t="s">
        <v>93</v>
      </c>
      <c r="AQ105" t="s">
        <v>454</v>
      </c>
    </row>
    <row r="106" spans="1:43" x14ac:dyDescent="0.45">
      <c r="A106" t="s">
        <v>668</v>
      </c>
      <c r="B106" t="s">
        <v>73</v>
      </c>
      <c r="C106" t="s">
        <v>51</v>
      </c>
      <c r="D106" t="s">
        <v>217</v>
      </c>
      <c r="E106" t="s">
        <v>218</v>
      </c>
      <c r="F106" t="s">
        <v>183</v>
      </c>
      <c r="G106" t="s">
        <v>219</v>
      </c>
      <c r="H106" s="10" t="s">
        <v>220</v>
      </c>
      <c r="I106" t="s">
        <v>220</v>
      </c>
      <c r="K106" t="s">
        <v>186</v>
      </c>
      <c r="L106" t="s">
        <v>41</v>
      </c>
      <c r="N106" t="s">
        <v>93</v>
      </c>
      <c r="P106" t="s">
        <v>232</v>
      </c>
      <c r="Q106" t="s">
        <v>115</v>
      </c>
      <c r="R106" t="s">
        <v>233</v>
      </c>
      <c r="S106" t="s">
        <v>94</v>
      </c>
      <c r="T106">
        <v>50.8</v>
      </c>
      <c r="U106">
        <v>50.8</v>
      </c>
      <c r="V106" t="s">
        <v>95</v>
      </c>
      <c r="W106" t="s">
        <v>66</v>
      </c>
      <c r="Y106">
        <v>50.8</v>
      </c>
      <c r="Z106" t="s">
        <v>95</v>
      </c>
      <c r="AA106" t="s">
        <v>96</v>
      </c>
      <c r="AC106" t="s">
        <v>96</v>
      </c>
      <c r="AD106" t="s">
        <v>154</v>
      </c>
      <c r="AE106" t="s">
        <v>224</v>
      </c>
      <c r="AF106" t="s">
        <v>98</v>
      </c>
      <c r="AJ106" t="s">
        <v>225</v>
      </c>
      <c r="AK106" t="s">
        <v>226</v>
      </c>
      <c r="AL106" t="s">
        <v>159</v>
      </c>
      <c r="AM106" t="s">
        <v>47</v>
      </c>
      <c r="AN106" t="s">
        <v>451</v>
      </c>
      <c r="AO106" t="s">
        <v>96</v>
      </c>
      <c r="AP106" t="s">
        <v>93</v>
      </c>
      <c r="AQ106" t="s">
        <v>454</v>
      </c>
    </row>
    <row r="107" spans="1:43" x14ac:dyDescent="0.45">
      <c r="A107" t="s">
        <v>669</v>
      </c>
      <c r="B107" t="s">
        <v>73</v>
      </c>
      <c r="C107" t="s">
        <v>51</v>
      </c>
      <c r="D107" t="s">
        <v>217</v>
      </c>
      <c r="E107" t="s">
        <v>218</v>
      </c>
      <c r="F107" t="s">
        <v>183</v>
      </c>
      <c r="G107" t="s">
        <v>219</v>
      </c>
      <c r="H107" s="10" t="s">
        <v>220</v>
      </c>
      <c r="I107" t="s">
        <v>220</v>
      </c>
      <c r="K107" t="s">
        <v>186</v>
      </c>
      <c r="L107" t="s">
        <v>41</v>
      </c>
      <c r="N107" t="s">
        <v>93</v>
      </c>
      <c r="P107" t="s">
        <v>234</v>
      </c>
      <c r="Q107" t="s">
        <v>115</v>
      </c>
      <c r="R107" t="s">
        <v>235</v>
      </c>
      <c r="S107" t="s">
        <v>94</v>
      </c>
      <c r="T107" t="s">
        <v>236</v>
      </c>
      <c r="U107">
        <v>8.85</v>
      </c>
      <c r="V107" t="s">
        <v>95</v>
      </c>
      <c r="W107" t="s">
        <v>66</v>
      </c>
      <c r="Y107">
        <v>8.85</v>
      </c>
      <c r="Z107" t="s">
        <v>95</v>
      </c>
      <c r="AA107" t="s">
        <v>96</v>
      </c>
      <c r="AC107" t="s">
        <v>96</v>
      </c>
      <c r="AD107" t="s">
        <v>154</v>
      </c>
      <c r="AE107" t="s">
        <v>237</v>
      </c>
      <c r="AF107" t="s">
        <v>98</v>
      </c>
      <c r="AJ107" t="s">
        <v>225</v>
      </c>
      <c r="AK107" t="s">
        <v>226</v>
      </c>
      <c r="AL107" t="s">
        <v>159</v>
      </c>
      <c r="AM107" t="s">
        <v>47</v>
      </c>
      <c r="AN107" t="s">
        <v>451</v>
      </c>
      <c r="AO107" t="s">
        <v>96</v>
      </c>
      <c r="AP107" t="s">
        <v>93</v>
      </c>
      <c r="AQ107" t="s">
        <v>454</v>
      </c>
    </row>
    <row r="108" spans="1:43" x14ac:dyDescent="0.45">
      <c r="A108" t="s">
        <v>670</v>
      </c>
      <c r="B108" t="s">
        <v>73</v>
      </c>
      <c r="C108" t="s">
        <v>51</v>
      </c>
      <c r="D108" t="s">
        <v>217</v>
      </c>
      <c r="E108" t="s">
        <v>218</v>
      </c>
      <c r="F108" t="s">
        <v>183</v>
      </c>
      <c r="G108" t="s">
        <v>219</v>
      </c>
      <c r="H108" s="10" t="s">
        <v>220</v>
      </c>
      <c r="I108" t="s">
        <v>220</v>
      </c>
      <c r="K108" t="s">
        <v>186</v>
      </c>
      <c r="L108" t="s">
        <v>41</v>
      </c>
      <c r="N108" t="s">
        <v>93</v>
      </c>
      <c r="P108" t="s">
        <v>238</v>
      </c>
      <c r="Q108" t="s">
        <v>115</v>
      </c>
      <c r="R108" t="s">
        <v>239</v>
      </c>
      <c r="S108" t="s">
        <v>94</v>
      </c>
      <c r="T108">
        <v>12.7</v>
      </c>
      <c r="U108">
        <v>12.7</v>
      </c>
      <c r="V108" t="s">
        <v>95</v>
      </c>
      <c r="W108" t="s">
        <v>66</v>
      </c>
      <c r="Y108">
        <v>12.7</v>
      </c>
      <c r="Z108" t="s">
        <v>95</v>
      </c>
      <c r="AA108" t="s">
        <v>96</v>
      </c>
      <c r="AC108" t="s">
        <v>96</v>
      </c>
      <c r="AD108" t="s">
        <v>154</v>
      </c>
      <c r="AE108" t="s">
        <v>237</v>
      </c>
      <c r="AF108" t="s">
        <v>98</v>
      </c>
      <c r="AJ108" t="s">
        <v>225</v>
      </c>
      <c r="AK108" t="s">
        <v>226</v>
      </c>
      <c r="AL108" t="s">
        <v>159</v>
      </c>
      <c r="AM108" t="s">
        <v>47</v>
      </c>
      <c r="AN108" t="s">
        <v>451</v>
      </c>
      <c r="AO108" t="s">
        <v>96</v>
      </c>
      <c r="AP108" t="s">
        <v>93</v>
      </c>
      <c r="AQ108" t="s">
        <v>454</v>
      </c>
    </row>
    <row r="109" spans="1:43" x14ac:dyDescent="0.45">
      <c r="A109" t="s">
        <v>671</v>
      </c>
      <c r="B109" t="s">
        <v>73</v>
      </c>
      <c r="C109" t="s">
        <v>51</v>
      </c>
      <c r="D109" t="s">
        <v>217</v>
      </c>
      <c r="E109" t="s">
        <v>218</v>
      </c>
      <c r="F109" t="s">
        <v>183</v>
      </c>
      <c r="G109" t="s">
        <v>219</v>
      </c>
      <c r="H109" s="10" t="s">
        <v>220</v>
      </c>
      <c r="I109" t="s">
        <v>220</v>
      </c>
      <c r="K109" t="s">
        <v>186</v>
      </c>
      <c r="L109" t="s">
        <v>41</v>
      </c>
      <c r="N109" t="s">
        <v>93</v>
      </c>
      <c r="P109" t="s">
        <v>240</v>
      </c>
      <c r="Q109" t="s">
        <v>115</v>
      </c>
      <c r="R109" t="s">
        <v>241</v>
      </c>
      <c r="S109" t="s">
        <v>94</v>
      </c>
      <c r="T109" t="s">
        <v>242</v>
      </c>
      <c r="U109">
        <v>31.749999999999996</v>
      </c>
      <c r="V109" t="s">
        <v>95</v>
      </c>
      <c r="W109" t="s">
        <v>66</v>
      </c>
      <c r="Y109">
        <v>31.749999999999996</v>
      </c>
      <c r="Z109" t="s">
        <v>95</v>
      </c>
      <c r="AA109" t="s">
        <v>96</v>
      </c>
      <c r="AC109" t="s">
        <v>96</v>
      </c>
      <c r="AD109" t="s">
        <v>154</v>
      </c>
      <c r="AE109" t="s">
        <v>237</v>
      </c>
      <c r="AF109" t="s">
        <v>98</v>
      </c>
      <c r="AJ109" t="s">
        <v>225</v>
      </c>
      <c r="AK109" t="s">
        <v>226</v>
      </c>
      <c r="AL109" t="s">
        <v>159</v>
      </c>
      <c r="AM109" t="s">
        <v>47</v>
      </c>
      <c r="AN109" t="s">
        <v>451</v>
      </c>
      <c r="AO109" t="s">
        <v>96</v>
      </c>
      <c r="AP109" t="s">
        <v>93</v>
      </c>
      <c r="AQ109" t="s">
        <v>454</v>
      </c>
    </row>
    <row r="110" spans="1:43" x14ac:dyDescent="0.45">
      <c r="A110" t="s">
        <v>672</v>
      </c>
      <c r="B110" t="s">
        <v>73</v>
      </c>
      <c r="C110" t="s">
        <v>51</v>
      </c>
      <c r="D110" t="s">
        <v>217</v>
      </c>
      <c r="E110" t="s">
        <v>218</v>
      </c>
      <c r="F110" t="s">
        <v>183</v>
      </c>
      <c r="G110" t="s">
        <v>219</v>
      </c>
      <c r="H110" s="10" t="s">
        <v>220</v>
      </c>
      <c r="I110" t="s">
        <v>220</v>
      </c>
      <c r="K110" t="s">
        <v>186</v>
      </c>
      <c r="L110" t="s">
        <v>41</v>
      </c>
      <c r="N110" t="s">
        <v>93</v>
      </c>
      <c r="P110" t="s">
        <v>232</v>
      </c>
      <c r="Q110" t="s">
        <v>115</v>
      </c>
      <c r="R110" t="s">
        <v>233</v>
      </c>
      <c r="S110" t="s">
        <v>94</v>
      </c>
      <c r="T110">
        <v>50.8</v>
      </c>
      <c r="U110">
        <v>50.8</v>
      </c>
      <c r="V110" t="s">
        <v>95</v>
      </c>
      <c r="W110" t="s">
        <v>66</v>
      </c>
      <c r="Y110">
        <v>50.8</v>
      </c>
      <c r="Z110" t="s">
        <v>95</v>
      </c>
      <c r="AA110" t="s">
        <v>96</v>
      </c>
      <c r="AC110" t="s">
        <v>96</v>
      </c>
      <c r="AD110" t="s">
        <v>154</v>
      </c>
      <c r="AE110" t="s">
        <v>237</v>
      </c>
      <c r="AF110" t="s">
        <v>98</v>
      </c>
      <c r="AJ110" t="s">
        <v>225</v>
      </c>
      <c r="AK110" t="s">
        <v>226</v>
      </c>
      <c r="AL110" t="s">
        <v>159</v>
      </c>
      <c r="AM110" t="s">
        <v>47</v>
      </c>
      <c r="AN110" t="s">
        <v>451</v>
      </c>
      <c r="AO110" t="s">
        <v>96</v>
      </c>
      <c r="AP110" t="s">
        <v>93</v>
      </c>
      <c r="AQ110" t="s">
        <v>454</v>
      </c>
    </row>
    <row r="111" spans="1:43" x14ac:dyDescent="0.45">
      <c r="A111" t="s">
        <v>673</v>
      </c>
      <c r="B111" t="s">
        <v>73</v>
      </c>
      <c r="C111" t="s">
        <v>261</v>
      </c>
      <c r="D111" t="s">
        <v>262</v>
      </c>
      <c r="E111" t="s">
        <v>263</v>
      </c>
      <c r="F111" t="s">
        <v>49</v>
      </c>
      <c r="G111" t="s">
        <v>264</v>
      </c>
      <c r="H111" s="10">
        <v>38586</v>
      </c>
      <c r="I111">
        <v>2005</v>
      </c>
      <c r="K111" t="s">
        <v>59</v>
      </c>
      <c r="L111" t="s">
        <v>41</v>
      </c>
      <c r="M111" t="s">
        <v>42</v>
      </c>
      <c r="N111" t="s">
        <v>78</v>
      </c>
      <c r="S111" t="s">
        <v>428</v>
      </c>
      <c r="T111">
        <v>1.4999999999999999E-2</v>
      </c>
      <c r="U111">
        <v>1.4999999999999999E-2</v>
      </c>
      <c r="V111" t="s">
        <v>80</v>
      </c>
      <c r="W111" t="s">
        <v>66</v>
      </c>
      <c r="X111" t="s">
        <v>265</v>
      </c>
      <c r="Y111">
        <v>1.4999999999999999E-2</v>
      </c>
      <c r="Z111" t="s">
        <v>80</v>
      </c>
      <c r="AA111" t="s">
        <v>43</v>
      </c>
      <c r="AC111" t="s">
        <v>44</v>
      </c>
      <c r="AD111" t="s">
        <v>81</v>
      </c>
      <c r="AF111" t="s">
        <v>45</v>
      </c>
      <c r="AH111" t="s">
        <v>50</v>
      </c>
      <c r="AI111" t="s">
        <v>266</v>
      </c>
      <c r="AJ111" t="s">
        <v>267</v>
      </c>
      <c r="AK111" t="s">
        <v>54</v>
      </c>
      <c r="AL111" s="11" t="s">
        <v>268</v>
      </c>
      <c r="AM111" t="s">
        <v>47</v>
      </c>
      <c r="AN111" t="s">
        <v>450</v>
      </c>
      <c r="AO111" t="s">
        <v>456</v>
      </c>
      <c r="AP111" t="s">
        <v>415</v>
      </c>
      <c r="AQ111" t="s">
        <v>453</v>
      </c>
    </row>
    <row r="112" spans="1:43" x14ac:dyDescent="0.45">
      <c r="A112" t="s">
        <v>674</v>
      </c>
      <c r="B112" t="s">
        <v>73</v>
      </c>
      <c r="C112" t="s">
        <v>60</v>
      </c>
      <c r="D112" t="s">
        <v>269</v>
      </c>
      <c r="E112" t="s">
        <v>270</v>
      </c>
      <c r="F112" t="s">
        <v>49</v>
      </c>
      <c r="G112" t="s">
        <v>71</v>
      </c>
      <c r="H112" s="10">
        <v>44449</v>
      </c>
      <c r="I112">
        <v>2021</v>
      </c>
      <c r="K112" t="s">
        <v>424</v>
      </c>
      <c r="L112" t="s">
        <v>41</v>
      </c>
      <c r="M112" t="s">
        <v>42</v>
      </c>
      <c r="N112" t="s">
        <v>68</v>
      </c>
      <c r="O112" t="s">
        <v>426</v>
      </c>
      <c r="S112" t="s">
        <v>94</v>
      </c>
      <c r="T112">
        <v>0.14000000000000001</v>
      </c>
      <c r="U112">
        <v>0.14000000000000001</v>
      </c>
      <c r="V112" t="s">
        <v>95</v>
      </c>
      <c r="W112" t="s">
        <v>66</v>
      </c>
      <c r="X112" t="s">
        <v>143</v>
      </c>
      <c r="Y112">
        <v>0.14000000000000001</v>
      </c>
      <c r="Z112" t="s">
        <v>95</v>
      </c>
      <c r="AA112" t="s">
        <v>43</v>
      </c>
      <c r="AC112" t="s">
        <v>44</v>
      </c>
      <c r="AD112" t="s">
        <v>81</v>
      </c>
      <c r="AE112" t="s">
        <v>271</v>
      </c>
      <c r="AF112" t="s">
        <v>45</v>
      </c>
      <c r="AH112" t="s">
        <v>50</v>
      </c>
      <c r="AI112" t="s">
        <v>72</v>
      </c>
      <c r="AJ112" t="s">
        <v>272</v>
      </c>
      <c r="AK112" t="s">
        <v>54</v>
      </c>
      <c r="AL112" t="s">
        <v>273</v>
      </c>
      <c r="AM112" t="s">
        <v>47</v>
      </c>
      <c r="AN112" t="s">
        <v>450</v>
      </c>
      <c r="AO112" t="s">
        <v>456</v>
      </c>
      <c r="AP112" t="s">
        <v>415</v>
      </c>
      <c r="AQ112" t="s">
        <v>453</v>
      </c>
    </row>
    <row r="113" spans="1:43" x14ac:dyDescent="0.45">
      <c r="A113" t="s">
        <v>675</v>
      </c>
      <c r="B113" t="s">
        <v>73</v>
      </c>
      <c r="C113" t="s">
        <v>60</v>
      </c>
      <c r="D113" t="s">
        <v>269</v>
      </c>
      <c r="E113" t="s">
        <v>270</v>
      </c>
      <c r="F113" t="s">
        <v>49</v>
      </c>
      <c r="G113" t="s">
        <v>71</v>
      </c>
      <c r="H113" s="10">
        <v>44449</v>
      </c>
      <c r="I113">
        <v>2021</v>
      </c>
      <c r="K113" t="s">
        <v>424</v>
      </c>
      <c r="L113" t="s">
        <v>41</v>
      </c>
      <c r="M113" t="s">
        <v>42</v>
      </c>
      <c r="N113" t="s">
        <v>68</v>
      </c>
      <c r="O113" t="s">
        <v>274</v>
      </c>
      <c r="S113" t="s">
        <v>94</v>
      </c>
      <c r="T113">
        <v>0.3</v>
      </c>
      <c r="U113">
        <v>0.3</v>
      </c>
      <c r="V113" t="s">
        <v>95</v>
      </c>
      <c r="W113" t="s">
        <v>66</v>
      </c>
      <c r="X113" t="s">
        <v>143</v>
      </c>
      <c r="Y113">
        <v>0.3</v>
      </c>
      <c r="Z113" t="s">
        <v>95</v>
      </c>
      <c r="AA113" t="s">
        <v>43</v>
      </c>
      <c r="AC113" t="s">
        <v>44</v>
      </c>
      <c r="AD113" t="s">
        <v>81</v>
      </c>
      <c r="AE113" t="s">
        <v>275</v>
      </c>
      <c r="AF113" t="s">
        <v>45</v>
      </c>
      <c r="AH113" t="s">
        <v>50</v>
      </c>
      <c r="AI113" t="s">
        <v>72</v>
      </c>
      <c r="AJ113" t="s">
        <v>272</v>
      </c>
      <c r="AK113" t="s">
        <v>54</v>
      </c>
      <c r="AL113" t="s">
        <v>273</v>
      </c>
      <c r="AM113" t="s">
        <v>47</v>
      </c>
      <c r="AN113" t="s">
        <v>450</v>
      </c>
      <c r="AO113" t="s">
        <v>456</v>
      </c>
      <c r="AP113" t="s">
        <v>415</v>
      </c>
      <c r="AQ113" t="s">
        <v>453</v>
      </c>
    </row>
    <row r="114" spans="1:43" x14ac:dyDescent="0.45">
      <c r="A114" t="s">
        <v>676</v>
      </c>
      <c r="B114" t="s">
        <v>73</v>
      </c>
      <c r="C114" t="s">
        <v>60</v>
      </c>
      <c r="D114" t="s">
        <v>269</v>
      </c>
      <c r="E114" t="s">
        <v>270</v>
      </c>
      <c r="F114" t="s">
        <v>49</v>
      </c>
      <c r="G114" t="s">
        <v>71</v>
      </c>
      <c r="H114" s="10">
        <v>44449</v>
      </c>
      <c r="I114">
        <v>2021</v>
      </c>
      <c r="K114" t="s">
        <v>424</v>
      </c>
      <c r="L114" t="s">
        <v>41</v>
      </c>
      <c r="M114" t="s">
        <v>42</v>
      </c>
      <c r="N114" t="s">
        <v>68</v>
      </c>
      <c r="O114" t="s">
        <v>274</v>
      </c>
      <c r="S114" t="s">
        <v>94</v>
      </c>
      <c r="T114">
        <v>2</v>
      </c>
      <c r="U114">
        <v>2</v>
      </c>
      <c r="V114" t="s">
        <v>95</v>
      </c>
      <c r="W114" t="s">
        <v>66</v>
      </c>
      <c r="X114" t="s">
        <v>142</v>
      </c>
      <c r="Y114">
        <v>2</v>
      </c>
      <c r="Z114" t="s">
        <v>95</v>
      </c>
      <c r="AA114" t="s">
        <v>43</v>
      </c>
      <c r="AC114" t="s">
        <v>44</v>
      </c>
      <c r="AD114" t="s">
        <v>81</v>
      </c>
      <c r="AE114" t="s">
        <v>275</v>
      </c>
      <c r="AF114" t="s">
        <v>45</v>
      </c>
      <c r="AH114" t="s">
        <v>50</v>
      </c>
      <c r="AI114" t="s">
        <v>72</v>
      </c>
      <c r="AJ114" t="s">
        <v>272</v>
      </c>
      <c r="AK114" t="s">
        <v>54</v>
      </c>
      <c r="AL114" t="s">
        <v>273</v>
      </c>
      <c r="AM114" t="s">
        <v>47</v>
      </c>
      <c r="AN114" t="s">
        <v>450</v>
      </c>
      <c r="AO114" t="s">
        <v>456</v>
      </c>
      <c r="AP114" t="s">
        <v>415</v>
      </c>
      <c r="AQ114" t="s">
        <v>453</v>
      </c>
    </row>
    <row r="115" spans="1:43" x14ac:dyDescent="0.45">
      <c r="A115" t="s">
        <v>677</v>
      </c>
      <c r="B115" t="s">
        <v>73</v>
      </c>
      <c r="C115" t="s">
        <v>60</v>
      </c>
      <c r="D115" t="s">
        <v>269</v>
      </c>
      <c r="E115" t="s">
        <v>270</v>
      </c>
      <c r="F115" t="s">
        <v>49</v>
      </c>
      <c r="G115" t="s">
        <v>71</v>
      </c>
      <c r="H115" s="10">
        <v>44449</v>
      </c>
      <c r="I115">
        <v>2021</v>
      </c>
      <c r="K115" t="s">
        <v>424</v>
      </c>
      <c r="L115" t="s">
        <v>41</v>
      </c>
      <c r="M115" t="s">
        <v>42</v>
      </c>
      <c r="N115" t="s">
        <v>68</v>
      </c>
      <c r="O115" t="s">
        <v>426</v>
      </c>
      <c r="S115" t="s">
        <v>94</v>
      </c>
      <c r="T115">
        <v>0.2</v>
      </c>
      <c r="U115">
        <v>0.2</v>
      </c>
      <c r="V115" t="s">
        <v>95</v>
      </c>
      <c r="W115" t="s">
        <v>66</v>
      </c>
      <c r="X115" t="s">
        <v>142</v>
      </c>
      <c r="Y115">
        <v>0.2</v>
      </c>
      <c r="Z115" t="s">
        <v>95</v>
      </c>
      <c r="AA115" t="s">
        <v>43</v>
      </c>
      <c r="AC115" t="s">
        <v>44</v>
      </c>
      <c r="AD115" t="s">
        <v>81</v>
      </c>
      <c r="AE115" t="s">
        <v>275</v>
      </c>
      <c r="AF115" t="s">
        <v>45</v>
      </c>
      <c r="AH115" t="s">
        <v>50</v>
      </c>
      <c r="AI115" t="s">
        <v>72</v>
      </c>
      <c r="AJ115" t="s">
        <v>272</v>
      </c>
      <c r="AK115" t="s">
        <v>54</v>
      </c>
      <c r="AL115" t="s">
        <v>273</v>
      </c>
      <c r="AM115" t="s">
        <v>47</v>
      </c>
      <c r="AN115" t="s">
        <v>450</v>
      </c>
      <c r="AO115" t="s">
        <v>456</v>
      </c>
      <c r="AP115" t="s">
        <v>415</v>
      </c>
      <c r="AQ115" t="s">
        <v>453</v>
      </c>
    </row>
    <row r="116" spans="1:43" x14ac:dyDescent="0.45">
      <c r="A116" t="s">
        <v>678</v>
      </c>
      <c r="B116" t="s">
        <v>73</v>
      </c>
      <c r="C116" t="s">
        <v>60</v>
      </c>
      <c r="D116" t="s">
        <v>269</v>
      </c>
      <c r="E116" t="s">
        <v>270</v>
      </c>
      <c r="F116" t="s">
        <v>49</v>
      </c>
      <c r="G116" t="s">
        <v>71</v>
      </c>
      <c r="H116" s="10">
        <v>44449</v>
      </c>
      <c r="I116">
        <v>2021</v>
      </c>
      <c r="K116" t="s">
        <v>424</v>
      </c>
      <c r="L116" t="s">
        <v>41</v>
      </c>
      <c r="M116" t="s">
        <v>42</v>
      </c>
      <c r="N116" t="s">
        <v>68</v>
      </c>
      <c r="O116" t="s">
        <v>274</v>
      </c>
      <c r="S116" t="s">
        <v>94</v>
      </c>
      <c r="T116">
        <v>2</v>
      </c>
      <c r="U116">
        <v>2</v>
      </c>
      <c r="V116" t="s">
        <v>95</v>
      </c>
      <c r="W116" t="s">
        <v>66</v>
      </c>
      <c r="X116" t="s">
        <v>139</v>
      </c>
      <c r="Y116">
        <v>2</v>
      </c>
      <c r="Z116" t="s">
        <v>95</v>
      </c>
      <c r="AA116" t="s">
        <v>43</v>
      </c>
      <c r="AC116" t="s">
        <v>44</v>
      </c>
      <c r="AD116" t="s">
        <v>81</v>
      </c>
      <c r="AE116" t="s">
        <v>544</v>
      </c>
      <c r="AF116" t="s">
        <v>45</v>
      </c>
      <c r="AH116" t="s">
        <v>50</v>
      </c>
      <c r="AI116" t="s">
        <v>72</v>
      </c>
      <c r="AJ116" t="s">
        <v>272</v>
      </c>
      <c r="AK116" t="s">
        <v>54</v>
      </c>
      <c r="AL116" t="s">
        <v>273</v>
      </c>
      <c r="AM116" t="s">
        <v>47</v>
      </c>
      <c r="AN116" t="s">
        <v>450</v>
      </c>
      <c r="AO116" t="s">
        <v>456</v>
      </c>
      <c r="AP116" t="s">
        <v>415</v>
      </c>
      <c r="AQ116" t="s">
        <v>453</v>
      </c>
    </row>
    <row r="117" spans="1:43" x14ac:dyDescent="0.45">
      <c r="A117" t="s">
        <v>679</v>
      </c>
      <c r="B117" t="s">
        <v>73</v>
      </c>
      <c r="C117" t="s">
        <v>60</v>
      </c>
      <c r="D117" t="s">
        <v>106</v>
      </c>
      <c r="F117" t="s">
        <v>39</v>
      </c>
      <c r="G117" t="s">
        <v>107</v>
      </c>
      <c r="H117" s="10">
        <v>33117</v>
      </c>
      <c r="I117">
        <v>1990</v>
      </c>
      <c r="K117" t="s">
        <v>108</v>
      </c>
      <c r="N117" t="s">
        <v>93</v>
      </c>
      <c r="S117" t="s">
        <v>94</v>
      </c>
      <c r="T117">
        <v>5</v>
      </c>
      <c r="U117">
        <v>5</v>
      </c>
      <c r="V117" t="s">
        <v>95</v>
      </c>
      <c r="W117" t="s">
        <v>66</v>
      </c>
      <c r="Y117">
        <v>5</v>
      </c>
      <c r="Z117" t="s">
        <v>95</v>
      </c>
      <c r="AA117" t="s">
        <v>43</v>
      </c>
      <c r="AC117" t="s">
        <v>44</v>
      </c>
      <c r="AF117" t="s">
        <v>45</v>
      </c>
      <c r="AH117" t="s">
        <v>46</v>
      </c>
      <c r="AJ117" s="12" t="s">
        <v>530</v>
      </c>
      <c r="AK117" t="s">
        <v>54</v>
      </c>
      <c r="AL117" t="s">
        <v>109</v>
      </c>
      <c r="AM117" t="s">
        <v>47</v>
      </c>
      <c r="AN117" t="s">
        <v>450</v>
      </c>
      <c r="AO117" t="s">
        <v>456</v>
      </c>
      <c r="AP117" t="s">
        <v>93</v>
      </c>
      <c r="AQ117" t="s">
        <v>453</v>
      </c>
    </row>
    <row r="118" spans="1:43" x14ac:dyDescent="0.45">
      <c r="A118" t="s">
        <v>680</v>
      </c>
      <c r="B118" t="s">
        <v>73</v>
      </c>
      <c r="C118" t="s">
        <v>52</v>
      </c>
      <c r="D118" t="s">
        <v>276</v>
      </c>
      <c r="F118" t="s">
        <v>39</v>
      </c>
      <c r="G118" t="s">
        <v>277</v>
      </c>
      <c r="H118" s="10"/>
      <c r="I118">
        <v>2002</v>
      </c>
      <c r="K118" t="s">
        <v>40</v>
      </c>
      <c r="L118" t="s">
        <v>41</v>
      </c>
      <c r="N118" t="s">
        <v>78</v>
      </c>
      <c r="S118" t="s">
        <v>94</v>
      </c>
      <c r="T118">
        <v>0.1</v>
      </c>
      <c r="U118">
        <v>0.1</v>
      </c>
      <c r="V118" t="s">
        <v>95</v>
      </c>
      <c r="W118" t="s">
        <v>66</v>
      </c>
      <c r="Y118">
        <v>0.1</v>
      </c>
      <c r="Z118" t="s">
        <v>95</v>
      </c>
      <c r="AA118" t="s">
        <v>43</v>
      </c>
      <c r="AC118" t="s">
        <v>44</v>
      </c>
      <c r="AD118" t="s">
        <v>81</v>
      </c>
      <c r="AF118" t="s">
        <v>45</v>
      </c>
      <c r="AG118" t="s">
        <v>545</v>
      </c>
      <c r="AH118" t="s">
        <v>46</v>
      </c>
      <c r="AJ118" t="s">
        <v>278</v>
      </c>
      <c r="AK118" t="s">
        <v>279</v>
      </c>
      <c r="AL118" t="s">
        <v>280</v>
      </c>
      <c r="AM118" t="s">
        <v>47</v>
      </c>
      <c r="AN118" t="s">
        <v>450</v>
      </c>
      <c r="AO118" t="s">
        <v>456</v>
      </c>
      <c r="AP118" t="s">
        <v>415</v>
      </c>
      <c r="AQ118" t="s">
        <v>453</v>
      </c>
    </row>
    <row r="119" spans="1:43" x14ac:dyDescent="0.45">
      <c r="A119" t="s">
        <v>681</v>
      </c>
      <c r="B119" t="s">
        <v>73</v>
      </c>
      <c r="C119" t="s">
        <v>61</v>
      </c>
      <c r="D119" t="s">
        <v>284</v>
      </c>
      <c r="E119" t="s">
        <v>285</v>
      </c>
      <c r="F119" t="s">
        <v>49</v>
      </c>
      <c r="G119" t="s">
        <v>286</v>
      </c>
      <c r="H119" s="10"/>
      <c r="I119">
        <v>1993</v>
      </c>
      <c r="K119" t="s">
        <v>59</v>
      </c>
      <c r="L119" t="s">
        <v>41</v>
      </c>
      <c r="M119" t="s">
        <v>92</v>
      </c>
      <c r="N119" t="s">
        <v>78</v>
      </c>
      <c r="P119" t="s">
        <v>114</v>
      </c>
      <c r="Q119" t="s">
        <v>115</v>
      </c>
      <c r="R119" t="s">
        <v>116</v>
      </c>
      <c r="S119" t="s">
        <v>94</v>
      </c>
      <c r="T119">
        <v>15</v>
      </c>
      <c r="U119">
        <v>15</v>
      </c>
      <c r="V119" t="s">
        <v>95</v>
      </c>
      <c r="W119" t="s">
        <v>66</v>
      </c>
      <c r="Y119">
        <v>15</v>
      </c>
      <c r="Z119" t="s">
        <v>95</v>
      </c>
      <c r="AA119" t="s">
        <v>96</v>
      </c>
      <c r="AC119" t="s">
        <v>96</v>
      </c>
      <c r="AD119" t="s">
        <v>97</v>
      </c>
      <c r="AE119" t="s">
        <v>287</v>
      </c>
      <c r="AF119" t="s">
        <v>98</v>
      </c>
      <c r="AH119" t="s">
        <v>46</v>
      </c>
      <c r="AJ119" t="s">
        <v>288</v>
      </c>
      <c r="AK119" t="s">
        <v>54</v>
      </c>
      <c r="AL119" t="s">
        <v>289</v>
      </c>
      <c r="AM119" t="s">
        <v>47</v>
      </c>
      <c r="AN119" t="s">
        <v>451</v>
      </c>
      <c r="AO119" t="s">
        <v>96</v>
      </c>
      <c r="AP119" t="s">
        <v>415</v>
      </c>
      <c r="AQ119" t="s">
        <v>454</v>
      </c>
    </row>
    <row r="120" spans="1:43" x14ac:dyDescent="0.45">
      <c r="A120" t="s">
        <v>682</v>
      </c>
      <c r="B120" t="s">
        <v>73</v>
      </c>
      <c r="C120" t="s">
        <v>61</v>
      </c>
      <c r="D120" t="s">
        <v>284</v>
      </c>
      <c r="E120" t="s">
        <v>285</v>
      </c>
      <c r="F120" t="s">
        <v>49</v>
      </c>
      <c r="G120" t="s">
        <v>286</v>
      </c>
      <c r="H120" s="10"/>
      <c r="I120">
        <v>1993</v>
      </c>
      <c r="K120" t="s">
        <v>59</v>
      </c>
      <c r="L120" t="s">
        <v>41</v>
      </c>
      <c r="M120" t="s">
        <v>92</v>
      </c>
      <c r="N120" t="s">
        <v>78</v>
      </c>
      <c r="P120" t="s">
        <v>118</v>
      </c>
      <c r="Q120" t="s">
        <v>115</v>
      </c>
      <c r="R120" t="s">
        <v>119</v>
      </c>
      <c r="S120" t="s">
        <v>94</v>
      </c>
      <c r="T120">
        <v>20</v>
      </c>
      <c r="U120">
        <v>20</v>
      </c>
      <c r="V120" t="s">
        <v>95</v>
      </c>
      <c r="W120" t="s">
        <v>66</v>
      </c>
      <c r="Y120">
        <v>20</v>
      </c>
      <c r="Z120" t="s">
        <v>95</v>
      </c>
      <c r="AA120" t="s">
        <v>96</v>
      </c>
      <c r="AC120" t="s">
        <v>96</v>
      </c>
      <c r="AD120" t="s">
        <v>97</v>
      </c>
      <c r="AE120" t="s">
        <v>287</v>
      </c>
      <c r="AF120" t="s">
        <v>98</v>
      </c>
      <c r="AH120" t="s">
        <v>46</v>
      </c>
      <c r="AJ120" t="s">
        <v>288</v>
      </c>
      <c r="AK120" t="s">
        <v>54</v>
      </c>
      <c r="AL120" t="s">
        <v>289</v>
      </c>
      <c r="AM120" t="s">
        <v>47</v>
      </c>
      <c r="AN120" t="s">
        <v>451</v>
      </c>
      <c r="AO120" t="s">
        <v>96</v>
      </c>
      <c r="AP120" t="s">
        <v>415</v>
      </c>
      <c r="AQ120" t="s">
        <v>454</v>
      </c>
    </row>
    <row r="121" spans="1:43" x14ac:dyDescent="0.45">
      <c r="A121" t="s">
        <v>683</v>
      </c>
      <c r="B121" t="s">
        <v>73</v>
      </c>
      <c r="C121" t="s">
        <v>61</v>
      </c>
      <c r="D121" t="s">
        <v>284</v>
      </c>
      <c r="E121" t="s">
        <v>285</v>
      </c>
      <c r="F121" t="s">
        <v>49</v>
      </c>
      <c r="G121" t="s">
        <v>286</v>
      </c>
      <c r="H121" s="10"/>
      <c r="I121">
        <v>1993</v>
      </c>
      <c r="K121" t="s">
        <v>59</v>
      </c>
      <c r="L121" t="s">
        <v>41</v>
      </c>
      <c r="M121" t="s">
        <v>92</v>
      </c>
      <c r="N121" t="s">
        <v>78</v>
      </c>
      <c r="P121" t="s">
        <v>126</v>
      </c>
      <c r="Q121" t="s">
        <v>115</v>
      </c>
      <c r="R121" t="s">
        <v>290</v>
      </c>
      <c r="S121" t="s">
        <v>94</v>
      </c>
      <c r="T121">
        <v>50</v>
      </c>
      <c r="U121">
        <v>50</v>
      </c>
      <c r="V121" t="s">
        <v>95</v>
      </c>
      <c r="W121" t="s">
        <v>66</v>
      </c>
      <c r="Y121">
        <v>50</v>
      </c>
      <c r="Z121" t="s">
        <v>95</v>
      </c>
      <c r="AA121" t="s">
        <v>96</v>
      </c>
      <c r="AC121" t="s">
        <v>96</v>
      </c>
      <c r="AD121" t="s">
        <v>97</v>
      </c>
      <c r="AE121" t="s">
        <v>287</v>
      </c>
      <c r="AF121" t="s">
        <v>98</v>
      </c>
      <c r="AH121" t="s">
        <v>46</v>
      </c>
      <c r="AJ121" t="s">
        <v>288</v>
      </c>
      <c r="AK121" t="s">
        <v>54</v>
      </c>
      <c r="AL121" t="s">
        <v>289</v>
      </c>
      <c r="AM121" t="s">
        <v>47</v>
      </c>
      <c r="AN121" t="s">
        <v>451</v>
      </c>
      <c r="AO121" t="s">
        <v>96</v>
      </c>
      <c r="AP121" t="s">
        <v>415</v>
      </c>
      <c r="AQ121" t="s">
        <v>454</v>
      </c>
    </row>
    <row r="122" spans="1:43" x14ac:dyDescent="0.45">
      <c r="A122" t="s">
        <v>684</v>
      </c>
      <c r="B122" t="s">
        <v>73</v>
      </c>
      <c r="C122" t="s">
        <v>61</v>
      </c>
      <c r="D122" t="s">
        <v>284</v>
      </c>
      <c r="E122" t="s">
        <v>285</v>
      </c>
      <c r="F122" t="s">
        <v>49</v>
      </c>
      <c r="G122" t="s">
        <v>286</v>
      </c>
      <c r="H122" s="10"/>
      <c r="I122">
        <v>1993</v>
      </c>
      <c r="K122" t="s">
        <v>59</v>
      </c>
      <c r="L122" t="s">
        <v>41</v>
      </c>
      <c r="M122" t="s">
        <v>92</v>
      </c>
      <c r="N122" t="s">
        <v>78</v>
      </c>
      <c r="P122" t="s">
        <v>120</v>
      </c>
      <c r="Q122" t="s">
        <v>115</v>
      </c>
      <c r="R122" t="s">
        <v>291</v>
      </c>
      <c r="S122" t="s">
        <v>94</v>
      </c>
      <c r="T122">
        <v>50</v>
      </c>
      <c r="U122">
        <v>50</v>
      </c>
      <c r="V122" t="s">
        <v>95</v>
      </c>
      <c r="W122" t="s">
        <v>66</v>
      </c>
      <c r="Y122">
        <v>50</v>
      </c>
      <c r="Z122" t="s">
        <v>95</v>
      </c>
      <c r="AA122" t="s">
        <v>96</v>
      </c>
      <c r="AC122" t="s">
        <v>96</v>
      </c>
      <c r="AD122" t="s">
        <v>101</v>
      </c>
      <c r="AE122" t="s">
        <v>292</v>
      </c>
      <c r="AF122" t="s">
        <v>98</v>
      </c>
      <c r="AH122" t="s">
        <v>46</v>
      </c>
      <c r="AJ122" t="s">
        <v>288</v>
      </c>
      <c r="AK122" t="s">
        <v>54</v>
      </c>
      <c r="AL122" t="s">
        <v>289</v>
      </c>
      <c r="AM122" t="s">
        <v>47</v>
      </c>
      <c r="AN122" t="s">
        <v>451</v>
      </c>
      <c r="AO122" t="s">
        <v>96</v>
      </c>
      <c r="AP122" t="s">
        <v>415</v>
      </c>
      <c r="AQ122" t="s">
        <v>454</v>
      </c>
    </row>
    <row r="123" spans="1:43" x14ac:dyDescent="0.45">
      <c r="A123" t="s">
        <v>685</v>
      </c>
      <c r="B123" t="s">
        <v>73</v>
      </c>
      <c r="C123" t="s">
        <v>61</v>
      </c>
      <c r="D123" t="s">
        <v>293</v>
      </c>
      <c r="E123" t="s">
        <v>294</v>
      </c>
      <c r="F123" t="s">
        <v>39</v>
      </c>
      <c r="G123" t="s">
        <v>286</v>
      </c>
      <c r="H123" s="10">
        <v>39629</v>
      </c>
      <c r="I123">
        <v>2008</v>
      </c>
      <c r="K123" t="s">
        <v>40</v>
      </c>
      <c r="L123" t="s">
        <v>41</v>
      </c>
      <c r="N123" t="s">
        <v>78</v>
      </c>
      <c r="O123" t="s">
        <v>295</v>
      </c>
      <c r="S123" t="s">
        <v>94</v>
      </c>
      <c r="T123">
        <v>14</v>
      </c>
      <c r="U123">
        <v>14</v>
      </c>
      <c r="V123" t="s">
        <v>95</v>
      </c>
      <c r="W123" t="s">
        <v>66</v>
      </c>
      <c r="X123" t="s">
        <v>139</v>
      </c>
      <c r="Y123">
        <v>14</v>
      </c>
      <c r="Z123" t="s">
        <v>95</v>
      </c>
      <c r="AA123" t="s">
        <v>43</v>
      </c>
      <c r="AC123" t="s">
        <v>44</v>
      </c>
      <c r="AD123" t="s">
        <v>296</v>
      </c>
      <c r="AF123" t="s">
        <v>45</v>
      </c>
      <c r="AH123" t="s">
        <v>46</v>
      </c>
      <c r="AJ123" t="s">
        <v>297</v>
      </c>
      <c r="AK123" t="s">
        <v>54</v>
      </c>
      <c r="AL123" t="s">
        <v>298</v>
      </c>
      <c r="AM123" t="s">
        <v>47</v>
      </c>
      <c r="AN123" t="s">
        <v>450</v>
      </c>
      <c r="AO123" t="s">
        <v>456</v>
      </c>
      <c r="AP123" t="s">
        <v>415</v>
      </c>
      <c r="AQ123" t="s">
        <v>453</v>
      </c>
    </row>
    <row r="124" spans="1:43" x14ac:dyDescent="0.45">
      <c r="A124" t="s">
        <v>686</v>
      </c>
      <c r="B124" t="s">
        <v>73</v>
      </c>
      <c r="C124" t="s">
        <v>61</v>
      </c>
      <c r="D124" t="s">
        <v>293</v>
      </c>
      <c r="E124" t="s">
        <v>294</v>
      </c>
      <c r="F124" t="s">
        <v>39</v>
      </c>
      <c r="G124" t="s">
        <v>286</v>
      </c>
      <c r="H124" s="10">
        <v>39629</v>
      </c>
      <c r="I124">
        <v>2008</v>
      </c>
      <c r="K124" t="s">
        <v>40</v>
      </c>
      <c r="L124" t="s">
        <v>41</v>
      </c>
      <c r="N124" t="s">
        <v>78</v>
      </c>
      <c r="O124" t="s">
        <v>295</v>
      </c>
      <c r="S124" t="s">
        <v>94</v>
      </c>
      <c r="T124" t="s">
        <v>299</v>
      </c>
      <c r="U124">
        <v>8</v>
      </c>
      <c r="V124" t="s">
        <v>95</v>
      </c>
      <c r="W124" t="s">
        <v>66</v>
      </c>
      <c r="X124" t="s">
        <v>142</v>
      </c>
      <c r="Y124">
        <v>8</v>
      </c>
      <c r="Z124" t="s">
        <v>95</v>
      </c>
      <c r="AA124" t="s">
        <v>43</v>
      </c>
      <c r="AC124" t="s">
        <v>44</v>
      </c>
      <c r="AD124" t="s">
        <v>300</v>
      </c>
      <c r="AF124" t="s">
        <v>45</v>
      </c>
      <c r="AH124" t="s">
        <v>46</v>
      </c>
      <c r="AJ124" t="s">
        <v>297</v>
      </c>
      <c r="AK124" t="s">
        <v>54</v>
      </c>
      <c r="AL124" t="s">
        <v>298</v>
      </c>
      <c r="AM124" t="s">
        <v>47</v>
      </c>
      <c r="AN124" t="s">
        <v>450</v>
      </c>
      <c r="AO124" t="s">
        <v>456</v>
      </c>
      <c r="AP124" t="s">
        <v>415</v>
      </c>
      <c r="AQ124" t="s">
        <v>453</v>
      </c>
    </row>
    <row r="125" spans="1:43" x14ac:dyDescent="0.45">
      <c r="A125" t="s">
        <v>687</v>
      </c>
      <c r="B125" t="s">
        <v>73</v>
      </c>
      <c r="C125" t="s">
        <v>61</v>
      </c>
      <c r="D125" t="s">
        <v>293</v>
      </c>
      <c r="E125" t="s">
        <v>294</v>
      </c>
      <c r="F125" t="s">
        <v>39</v>
      </c>
      <c r="G125" t="s">
        <v>286</v>
      </c>
      <c r="H125" s="10">
        <v>39629</v>
      </c>
      <c r="I125">
        <v>2008</v>
      </c>
      <c r="K125" t="s">
        <v>40</v>
      </c>
      <c r="L125" t="s">
        <v>41</v>
      </c>
      <c r="N125" t="s">
        <v>78</v>
      </c>
      <c r="O125" t="s">
        <v>295</v>
      </c>
      <c r="S125" t="s">
        <v>94</v>
      </c>
      <c r="T125">
        <v>2</v>
      </c>
      <c r="U125">
        <v>2</v>
      </c>
      <c r="V125" t="s">
        <v>95</v>
      </c>
      <c r="W125" t="s">
        <v>66</v>
      </c>
      <c r="X125" t="s">
        <v>143</v>
      </c>
      <c r="Y125">
        <v>2</v>
      </c>
      <c r="Z125" t="s">
        <v>95</v>
      </c>
      <c r="AA125" t="s">
        <v>43</v>
      </c>
      <c r="AC125" t="s">
        <v>44</v>
      </c>
      <c r="AD125" t="s">
        <v>300</v>
      </c>
      <c r="AF125" t="s">
        <v>45</v>
      </c>
      <c r="AH125" t="s">
        <v>46</v>
      </c>
      <c r="AJ125" t="s">
        <v>297</v>
      </c>
      <c r="AK125" t="s">
        <v>54</v>
      </c>
      <c r="AL125" t="s">
        <v>298</v>
      </c>
      <c r="AM125" t="s">
        <v>47</v>
      </c>
      <c r="AN125" t="s">
        <v>450</v>
      </c>
      <c r="AO125" t="s">
        <v>456</v>
      </c>
      <c r="AP125" t="s">
        <v>415</v>
      </c>
      <c r="AQ125" t="s">
        <v>453</v>
      </c>
    </row>
    <row r="126" spans="1:43" x14ac:dyDescent="0.45">
      <c r="A126" t="s">
        <v>688</v>
      </c>
      <c r="B126" t="s">
        <v>73</v>
      </c>
      <c r="C126" t="s">
        <v>61</v>
      </c>
      <c r="D126" t="s">
        <v>293</v>
      </c>
      <c r="E126" t="s">
        <v>294</v>
      </c>
      <c r="F126" t="s">
        <v>39</v>
      </c>
      <c r="G126" t="s">
        <v>286</v>
      </c>
      <c r="H126" s="10">
        <v>39629</v>
      </c>
      <c r="I126">
        <v>2008</v>
      </c>
      <c r="K126" t="s">
        <v>40</v>
      </c>
      <c r="L126" t="s">
        <v>41</v>
      </c>
      <c r="N126" t="s">
        <v>78</v>
      </c>
      <c r="O126" t="s">
        <v>295</v>
      </c>
      <c r="S126" t="s">
        <v>94</v>
      </c>
      <c r="T126">
        <v>4.5</v>
      </c>
      <c r="U126">
        <v>4.5</v>
      </c>
      <c r="V126" t="s">
        <v>95</v>
      </c>
      <c r="W126" t="s">
        <v>66</v>
      </c>
      <c r="Y126">
        <v>4.5</v>
      </c>
      <c r="Z126" t="s">
        <v>95</v>
      </c>
      <c r="AA126" t="s">
        <v>43</v>
      </c>
      <c r="AC126" t="s">
        <v>44</v>
      </c>
      <c r="AD126" t="s">
        <v>300</v>
      </c>
      <c r="AF126" t="s">
        <v>45</v>
      </c>
      <c r="AH126" t="s">
        <v>46</v>
      </c>
      <c r="AJ126" t="s">
        <v>297</v>
      </c>
      <c r="AK126" t="s">
        <v>54</v>
      </c>
      <c r="AL126" t="s">
        <v>298</v>
      </c>
      <c r="AM126" t="s">
        <v>47</v>
      </c>
      <c r="AN126" t="s">
        <v>450</v>
      </c>
      <c r="AO126" t="s">
        <v>456</v>
      </c>
      <c r="AP126" t="s">
        <v>415</v>
      </c>
      <c r="AQ126" t="s">
        <v>453</v>
      </c>
    </row>
    <row r="127" spans="1:43" x14ac:dyDescent="0.45">
      <c r="A127" t="s">
        <v>689</v>
      </c>
      <c r="B127" t="s">
        <v>73</v>
      </c>
      <c r="C127" t="s">
        <v>61</v>
      </c>
      <c r="D127" t="s">
        <v>293</v>
      </c>
      <c r="E127" t="s">
        <v>294</v>
      </c>
      <c r="F127" t="s">
        <v>39</v>
      </c>
      <c r="G127" t="s">
        <v>286</v>
      </c>
      <c r="H127" s="10">
        <v>39629</v>
      </c>
      <c r="I127">
        <v>2008</v>
      </c>
      <c r="K127" t="s">
        <v>40</v>
      </c>
      <c r="L127" t="s">
        <v>41</v>
      </c>
      <c r="N127" t="s">
        <v>78</v>
      </c>
      <c r="O127" t="s">
        <v>295</v>
      </c>
      <c r="S127" t="s">
        <v>94</v>
      </c>
      <c r="T127">
        <v>14</v>
      </c>
      <c r="U127">
        <v>14</v>
      </c>
      <c r="V127" t="s">
        <v>95</v>
      </c>
      <c r="W127" t="s">
        <v>66</v>
      </c>
      <c r="X127" t="s">
        <v>139</v>
      </c>
      <c r="Y127">
        <v>14</v>
      </c>
      <c r="Z127" t="s">
        <v>95</v>
      </c>
      <c r="AA127" t="s">
        <v>43</v>
      </c>
      <c r="AC127" t="s">
        <v>44</v>
      </c>
      <c r="AD127" t="s">
        <v>301</v>
      </c>
      <c r="AF127" t="s">
        <v>45</v>
      </c>
      <c r="AH127" t="s">
        <v>46</v>
      </c>
      <c r="AJ127" t="s">
        <v>297</v>
      </c>
      <c r="AK127" t="s">
        <v>54</v>
      </c>
      <c r="AL127" t="s">
        <v>298</v>
      </c>
      <c r="AM127" t="s">
        <v>47</v>
      </c>
      <c r="AN127" t="s">
        <v>450</v>
      </c>
      <c r="AO127" t="s">
        <v>456</v>
      </c>
      <c r="AP127" t="s">
        <v>415</v>
      </c>
      <c r="AQ127" t="s">
        <v>453</v>
      </c>
    </row>
    <row r="128" spans="1:43" x14ac:dyDescent="0.45">
      <c r="A128" t="s">
        <v>690</v>
      </c>
      <c r="B128" t="s">
        <v>73</v>
      </c>
      <c r="C128" t="s">
        <v>53</v>
      </c>
      <c r="D128" t="s">
        <v>302</v>
      </c>
      <c r="E128" t="s">
        <v>303</v>
      </c>
      <c r="F128" t="s">
        <v>49</v>
      </c>
      <c r="G128" t="s">
        <v>304</v>
      </c>
      <c r="H128" s="10" t="s">
        <v>305</v>
      </c>
      <c r="I128" t="s">
        <v>305</v>
      </c>
      <c r="K128" t="s">
        <v>59</v>
      </c>
      <c r="M128" t="s">
        <v>92</v>
      </c>
      <c r="N128" t="s">
        <v>78</v>
      </c>
      <c r="S128" t="s">
        <v>306</v>
      </c>
      <c r="T128" t="s">
        <v>307</v>
      </c>
      <c r="V128" t="s">
        <v>95</v>
      </c>
      <c r="W128" t="s">
        <v>66</v>
      </c>
      <c r="Z128" t="s">
        <v>95</v>
      </c>
      <c r="AA128" t="s">
        <v>96</v>
      </c>
      <c r="AC128" t="s">
        <v>96</v>
      </c>
      <c r="AD128" t="s">
        <v>128</v>
      </c>
      <c r="AF128" t="s">
        <v>98</v>
      </c>
      <c r="AH128" t="s">
        <v>46</v>
      </c>
      <c r="AJ128" t="s">
        <v>308</v>
      </c>
      <c r="AK128" t="s">
        <v>54</v>
      </c>
      <c r="AL128" t="s">
        <v>309</v>
      </c>
      <c r="AM128" t="s">
        <v>47</v>
      </c>
      <c r="AN128" t="s">
        <v>451</v>
      </c>
      <c r="AO128" t="s">
        <v>96</v>
      </c>
      <c r="AP128" t="s">
        <v>415</v>
      </c>
      <c r="AQ128" t="s">
        <v>454</v>
      </c>
    </row>
    <row r="129" spans="1:43" x14ac:dyDescent="0.45">
      <c r="A129" t="s">
        <v>691</v>
      </c>
      <c r="B129" t="s">
        <v>73</v>
      </c>
      <c r="C129" t="s">
        <v>69</v>
      </c>
      <c r="D129" t="s">
        <v>310</v>
      </c>
      <c r="E129" t="s">
        <v>311</v>
      </c>
      <c r="F129" t="s">
        <v>49</v>
      </c>
      <c r="G129" t="s">
        <v>312</v>
      </c>
      <c r="H129" s="10" t="s">
        <v>313</v>
      </c>
      <c r="I129" t="s">
        <v>313</v>
      </c>
      <c r="K129" t="s">
        <v>59</v>
      </c>
      <c r="L129" t="s">
        <v>41</v>
      </c>
      <c r="M129" t="s">
        <v>92</v>
      </c>
      <c r="N129" t="s">
        <v>78</v>
      </c>
      <c r="O129" t="s">
        <v>314</v>
      </c>
      <c r="P129" t="s">
        <v>118</v>
      </c>
      <c r="Q129" t="s">
        <v>115</v>
      </c>
      <c r="R129" t="s">
        <v>548</v>
      </c>
      <c r="S129" t="s">
        <v>94</v>
      </c>
      <c r="T129">
        <v>45</v>
      </c>
      <c r="U129">
        <v>45</v>
      </c>
      <c r="V129" t="s">
        <v>95</v>
      </c>
      <c r="W129" t="s">
        <v>66</v>
      </c>
      <c r="Y129">
        <v>45</v>
      </c>
      <c r="Z129" t="s">
        <v>95</v>
      </c>
      <c r="AA129" t="s">
        <v>96</v>
      </c>
      <c r="AC129" t="s">
        <v>96</v>
      </c>
      <c r="AD129" t="s">
        <v>128</v>
      </c>
      <c r="AE129" t="s">
        <v>315</v>
      </c>
      <c r="AF129" t="s">
        <v>316</v>
      </c>
      <c r="AH129" t="s">
        <v>46</v>
      </c>
      <c r="AJ129" t="s">
        <v>317</v>
      </c>
      <c r="AK129" t="s">
        <v>54</v>
      </c>
      <c r="AL129" t="s">
        <v>318</v>
      </c>
      <c r="AM129" t="s">
        <v>47</v>
      </c>
      <c r="AN129" t="s">
        <v>451</v>
      </c>
      <c r="AO129" t="s">
        <v>96</v>
      </c>
      <c r="AP129" t="s">
        <v>415</v>
      </c>
      <c r="AQ129" t="s">
        <v>455</v>
      </c>
    </row>
    <row r="130" spans="1:43" x14ac:dyDescent="0.45">
      <c r="A130" t="s">
        <v>692</v>
      </c>
      <c r="B130" t="s">
        <v>73</v>
      </c>
      <c r="C130" t="s">
        <v>69</v>
      </c>
      <c r="D130" t="s">
        <v>310</v>
      </c>
      <c r="E130" t="s">
        <v>311</v>
      </c>
      <c r="F130" t="s">
        <v>49</v>
      </c>
      <c r="G130" t="s">
        <v>312</v>
      </c>
      <c r="H130" s="10" t="s">
        <v>313</v>
      </c>
      <c r="I130" t="s">
        <v>313</v>
      </c>
      <c r="K130" t="s">
        <v>59</v>
      </c>
      <c r="L130" t="s">
        <v>41</v>
      </c>
      <c r="M130" t="s">
        <v>92</v>
      </c>
      <c r="N130" t="s">
        <v>78</v>
      </c>
      <c r="O130" t="s">
        <v>314</v>
      </c>
      <c r="P130" t="s">
        <v>126</v>
      </c>
      <c r="Q130" t="s">
        <v>115</v>
      </c>
      <c r="R130" t="s">
        <v>549</v>
      </c>
      <c r="S130" t="s">
        <v>94</v>
      </c>
      <c r="T130">
        <v>30</v>
      </c>
      <c r="U130">
        <v>30</v>
      </c>
      <c r="V130" t="s">
        <v>95</v>
      </c>
      <c r="W130" t="s">
        <v>66</v>
      </c>
      <c r="Y130">
        <v>60</v>
      </c>
      <c r="Z130" t="s">
        <v>95</v>
      </c>
      <c r="AA130" t="s">
        <v>96</v>
      </c>
      <c r="AC130" t="s">
        <v>96</v>
      </c>
      <c r="AD130" t="s">
        <v>128</v>
      </c>
      <c r="AE130" t="s">
        <v>315</v>
      </c>
      <c r="AF130" t="s">
        <v>316</v>
      </c>
      <c r="AH130" t="s">
        <v>46</v>
      </c>
      <c r="AJ130" t="s">
        <v>317</v>
      </c>
      <c r="AK130" t="s">
        <v>54</v>
      </c>
      <c r="AL130" t="s">
        <v>318</v>
      </c>
      <c r="AM130" t="s">
        <v>47</v>
      </c>
      <c r="AN130" t="s">
        <v>451</v>
      </c>
      <c r="AO130" t="s">
        <v>96</v>
      </c>
      <c r="AP130" t="s">
        <v>415</v>
      </c>
      <c r="AQ130" t="s">
        <v>455</v>
      </c>
    </row>
    <row r="131" spans="1:43" x14ac:dyDescent="0.45">
      <c r="A131" t="s">
        <v>693</v>
      </c>
      <c r="B131" t="s">
        <v>73</v>
      </c>
      <c r="C131" t="s">
        <v>69</v>
      </c>
      <c r="D131" t="s">
        <v>310</v>
      </c>
      <c r="E131" t="s">
        <v>311</v>
      </c>
      <c r="F131" t="s">
        <v>49</v>
      </c>
      <c r="G131" t="s">
        <v>312</v>
      </c>
      <c r="H131" s="10" t="s">
        <v>313</v>
      </c>
      <c r="I131" t="s">
        <v>313</v>
      </c>
      <c r="K131" t="s">
        <v>59</v>
      </c>
      <c r="L131" t="s">
        <v>41</v>
      </c>
      <c r="M131" t="s">
        <v>92</v>
      </c>
      <c r="N131" t="s">
        <v>78</v>
      </c>
      <c r="O131" t="s">
        <v>314</v>
      </c>
      <c r="P131" t="s">
        <v>120</v>
      </c>
      <c r="Q131" t="s">
        <v>115</v>
      </c>
      <c r="R131" t="s">
        <v>319</v>
      </c>
      <c r="S131" t="s">
        <v>94</v>
      </c>
      <c r="T131">
        <v>90</v>
      </c>
      <c r="U131">
        <v>90</v>
      </c>
      <c r="V131" t="s">
        <v>95</v>
      </c>
      <c r="W131" t="s">
        <v>66</v>
      </c>
      <c r="Y131">
        <v>90</v>
      </c>
      <c r="Z131" t="s">
        <v>95</v>
      </c>
      <c r="AA131" t="s">
        <v>96</v>
      </c>
      <c r="AC131" t="s">
        <v>96</v>
      </c>
      <c r="AD131" t="s">
        <v>128</v>
      </c>
      <c r="AE131" t="s">
        <v>315</v>
      </c>
      <c r="AF131" t="s">
        <v>316</v>
      </c>
      <c r="AH131" t="s">
        <v>46</v>
      </c>
      <c r="AJ131" t="s">
        <v>317</v>
      </c>
      <c r="AK131" t="s">
        <v>54</v>
      </c>
      <c r="AL131" t="s">
        <v>318</v>
      </c>
      <c r="AM131" t="s">
        <v>47</v>
      </c>
      <c r="AN131" t="s">
        <v>451</v>
      </c>
      <c r="AO131" t="s">
        <v>96</v>
      </c>
      <c r="AP131" t="s">
        <v>415</v>
      </c>
      <c r="AQ131" t="s">
        <v>455</v>
      </c>
    </row>
    <row r="132" spans="1:43" x14ac:dyDescent="0.45">
      <c r="A132" t="s">
        <v>694</v>
      </c>
      <c r="B132" t="s">
        <v>73</v>
      </c>
      <c r="C132" t="s">
        <v>69</v>
      </c>
      <c r="D132" t="s">
        <v>310</v>
      </c>
      <c r="E132" t="s">
        <v>311</v>
      </c>
      <c r="F132" t="s">
        <v>49</v>
      </c>
      <c r="G132" t="s">
        <v>312</v>
      </c>
      <c r="H132" s="10" t="s">
        <v>313</v>
      </c>
      <c r="I132" t="s">
        <v>313</v>
      </c>
      <c r="K132" t="s">
        <v>59</v>
      </c>
      <c r="L132" t="s">
        <v>41</v>
      </c>
      <c r="M132" t="s">
        <v>92</v>
      </c>
      <c r="N132" t="s">
        <v>78</v>
      </c>
      <c r="O132" t="s">
        <v>320</v>
      </c>
      <c r="P132" t="s">
        <v>118</v>
      </c>
      <c r="Q132" t="s">
        <v>115</v>
      </c>
      <c r="R132" t="s">
        <v>548</v>
      </c>
      <c r="S132" t="s">
        <v>94</v>
      </c>
      <c r="T132">
        <v>18</v>
      </c>
      <c r="U132">
        <v>18</v>
      </c>
      <c r="V132" t="s">
        <v>95</v>
      </c>
      <c r="W132" t="s">
        <v>66</v>
      </c>
      <c r="Y132">
        <v>18</v>
      </c>
      <c r="Z132" t="s">
        <v>95</v>
      </c>
      <c r="AA132" t="s">
        <v>96</v>
      </c>
      <c r="AC132" t="s">
        <v>96</v>
      </c>
      <c r="AD132" t="s">
        <v>128</v>
      </c>
      <c r="AE132" t="s">
        <v>315</v>
      </c>
      <c r="AF132" t="s">
        <v>316</v>
      </c>
      <c r="AH132" t="s">
        <v>46</v>
      </c>
      <c r="AJ132" t="s">
        <v>317</v>
      </c>
      <c r="AK132" t="s">
        <v>54</v>
      </c>
      <c r="AL132" t="s">
        <v>318</v>
      </c>
      <c r="AM132" t="s">
        <v>47</v>
      </c>
      <c r="AN132" t="s">
        <v>451</v>
      </c>
      <c r="AO132" t="s">
        <v>96</v>
      </c>
      <c r="AP132" t="s">
        <v>415</v>
      </c>
      <c r="AQ132" t="s">
        <v>455</v>
      </c>
    </row>
    <row r="133" spans="1:43" x14ac:dyDescent="0.45">
      <c r="A133" t="s">
        <v>695</v>
      </c>
      <c r="B133" t="s">
        <v>73</v>
      </c>
      <c r="C133" t="s">
        <v>69</v>
      </c>
      <c r="D133" t="s">
        <v>310</v>
      </c>
      <c r="E133" t="s">
        <v>311</v>
      </c>
      <c r="F133" t="s">
        <v>49</v>
      </c>
      <c r="G133" t="s">
        <v>312</v>
      </c>
      <c r="H133" s="10" t="s">
        <v>313</v>
      </c>
      <c r="I133" t="s">
        <v>313</v>
      </c>
      <c r="K133" t="s">
        <v>59</v>
      </c>
      <c r="L133" t="s">
        <v>41</v>
      </c>
      <c r="M133" t="s">
        <v>92</v>
      </c>
      <c r="N133" t="s">
        <v>78</v>
      </c>
      <c r="O133" t="s">
        <v>320</v>
      </c>
      <c r="P133" t="s">
        <v>126</v>
      </c>
      <c r="Q133" t="s">
        <v>115</v>
      </c>
      <c r="R133" t="s">
        <v>549</v>
      </c>
      <c r="S133" t="s">
        <v>94</v>
      </c>
      <c r="T133">
        <v>24</v>
      </c>
      <c r="U133">
        <v>24</v>
      </c>
      <c r="V133" t="s">
        <v>95</v>
      </c>
      <c r="W133" t="s">
        <v>66</v>
      </c>
      <c r="Y133">
        <v>24</v>
      </c>
      <c r="Z133" t="s">
        <v>95</v>
      </c>
      <c r="AA133" t="s">
        <v>96</v>
      </c>
      <c r="AC133" t="s">
        <v>96</v>
      </c>
      <c r="AD133" t="s">
        <v>128</v>
      </c>
      <c r="AE133" t="s">
        <v>315</v>
      </c>
      <c r="AF133" t="s">
        <v>316</v>
      </c>
      <c r="AH133" t="s">
        <v>46</v>
      </c>
      <c r="AJ133" t="s">
        <v>317</v>
      </c>
      <c r="AK133" t="s">
        <v>54</v>
      </c>
      <c r="AL133" t="s">
        <v>318</v>
      </c>
      <c r="AM133" t="s">
        <v>47</v>
      </c>
      <c r="AN133" t="s">
        <v>451</v>
      </c>
      <c r="AO133" t="s">
        <v>96</v>
      </c>
      <c r="AP133" t="s">
        <v>415</v>
      </c>
      <c r="AQ133" t="s">
        <v>455</v>
      </c>
    </row>
    <row r="134" spans="1:43" x14ac:dyDescent="0.45">
      <c r="A134" t="s">
        <v>696</v>
      </c>
      <c r="B134" t="s">
        <v>73</v>
      </c>
      <c r="C134" t="s">
        <v>69</v>
      </c>
      <c r="D134" t="s">
        <v>310</v>
      </c>
      <c r="E134" t="s">
        <v>311</v>
      </c>
      <c r="F134" t="s">
        <v>49</v>
      </c>
      <c r="G134" t="s">
        <v>312</v>
      </c>
      <c r="H134" s="10" t="s">
        <v>313</v>
      </c>
      <c r="I134" t="s">
        <v>313</v>
      </c>
      <c r="K134" t="s">
        <v>59</v>
      </c>
      <c r="L134" t="s">
        <v>41</v>
      </c>
      <c r="M134" t="s">
        <v>92</v>
      </c>
      <c r="N134" t="s">
        <v>78</v>
      </c>
      <c r="O134" t="s">
        <v>320</v>
      </c>
      <c r="P134" t="s">
        <v>120</v>
      </c>
      <c r="Q134" t="s">
        <v>115</v>
      </c>
      <c r="R134" t="s">
        <v>319</v>
      </c>
      <c r="S134" t="s">
        <v>94</v>
      </c>
      <c r="T134">
        <v>36</v>
      </c>
      <c r="U134">
        <v>36</v>
      </c>
      <c r="V134" t="s">
        <v>95</v>
      </c>
      <c r="W134" t="s">
        <v>66</v>
      </c>
      <c r="Y134">
        <v>36</v>
      </c>
      <c r="Z134" t="s">
        <v>95</v>
      </c>
      <c r="AA134" t="s">
        <v>96</v>
      </c>
      <c r="AC134" t="s">
        <v>96</v>
      </c>
      <c r="AD134" t="s">
        <v>128</v>
      </c>
      <c r="AE134" t="s">
        <v>315</v>
      </c>
      <c r="AF134" t="s">
        <v>316</v>
      </c>
      <c r="AH134" t="s">
        <v>46</v>
      </c>
      <c r="AJ134" t="s">
        <v>317</v>
      </c>
      <c r="AK134" t="s">
        <v>54</v>
      </c>
      <c r="AL134" t="s">
        <v>318</v>
      </c>
      <c r="AM134" t="s">
        <v>47</v>
      </c>
      <c r="AN134" t="s">
        <v>451</v>
      </c>
      <c r="AO134" t="s">
        <v>96</v>
      </c>
      <c r="AP134" t="s">
        <v>415</v>
      </c>
      <c r="AQ134" t="s">
        <v>455</v>
      </c>
    </row>
    <row r="135" spans="1:43" x14ac:dyDescent="0.45">
      <c r="A135" t="s">
        <v>697</v>
      </c>
      <c r="B135" t="s">
        <v>73</v>
      </c>
      <c r="C135" t="s">
        <v>69</v>
      </c>
      <c r="D135" t="s">
        <v>310</v>
      </c>
      <c r="E135" t="s">
        <v>311</v>
      </c>
      <c r="F135" t="s">
        <v>49</v>
      </c>
      <c r="G135" t="s">
        <v>312</v>
      </c>
      <c r="H135" s="10" t="s">
        <v>313</v>
      </c>
      <c r="I135" t="s">
        <v>313</v>
      </c>
      <c r="K135" t="s">
        <v>59</v>
      </c>
      <c r="L135" t="s">
        <v>41</v>
      </c>
      <c r="M135" t="s">
        <v>92</v>
      </c>
      <c r="N135" t="s">
        <v>78</v>
      </c>
      <c r="O135" t="s">
        <v>321</v>
      </c>
      <c r="P135" t="s">
        <v>118</v>
      </c>
      <c r="Q135" t="s">
        <v>115</v>
      </c>
      <c r="R135" t="s">
        <v>548</v>
      </c>
      <c r="S135" t="s">
        <v>94</v>
      </c>
      <c r="T135">
        <v>9</v>
      </c>
      <c r="U135">
        <v>9</v>
      </c>
      <c r="V135" t="s">
        <v>95</v>
      </c>
      <c r="W135" t="s">
        <v>66</v>
      </c>
      <c r="Y135">
        <v>9</v>
      </c>
      <c r="Z135" t="s">
        <v>95</v>
      </c>
      <c r="AA135" t="s">
        <v>96</v>
      </c>
      <c r="AC135" t="s">
        <v>96</v>
      </c>
      <c r="AD135" t="s">
        <v>128</v>
      </c>
      <c r="AE135" t="s">
        <v>315</v>
      </c>
      <c r="AF135" t="s">
        <v>316</v>
      </c>
      <c r="AH135" t="s">
        <v>46</v>
      </c>
      <c r="AJ135" t="s">
        <v>317</v>
      </c>
      <c r="AK135" t="s">
        <v>54</v>
      </c>
      <c r="AL135" t="s">
        <v>318</v>
      </c>
      <c r="AM135" t="s">
        <v>47</v>
      </c>
      <c r="AN135" t="s">
        <v>451</v>
      </c>
      <c r="AO135" t="s">
        <v>96</v>
      </c>
      <c r="AP135" t="s">
        <v>415</v>
      </c>
      <c r="AQ135" t="s">
        <v>455</v>
      </c>
    </row>
    <row r="136" spans="1:43" x14ac:dyDescent="0.45">
      <c r="A136" t="s">
        <v>698</v>
      </c>
      <c r="B136" t="s">
        <v>73</v>
      </c>
      <c r="C136" t="s">
        <v>69</v>
      </c>
      <c r="D136" t="s">
        <v>310</v>
      </c>
      <c r="E136" t="s">
        <v>311</v>
      </c>
      <c r="F136" t="s">
        <v>49</v>
      </c>
      <c r="G136" t="s">
        <v>312</v>
      </c>
      <c r="H136" s="10" t="s">
        <v>313</v>
      </c>
      <c r="I136" t="s">
        <v>313</v>
      </c>
      <c r="K136" t="s">
        <v>59</v>
      </c>
      <c r="L136" t="s">
        <v>41</v>
      </c>
      <c r="M136" t="s">
        <v>92</v>
      </c>
      <c r="N136" t="s">
        <v>78</v>
      </c>
      <c r="O136" t="s">
        <v>321</v>
      </c>
      <c r="P136" t="s">
        <v>126</v>
      </c>
      <c r="Q136" t="s">
        <v>115</v>
      </c>
      <c r="R136" t="s">
        <v>549</v>
      </c>
      <c r="S136" t="s">
        <v>94</v>
      </c>
      <c r="T136">
        <v>12</v>
      </c>
      <c r="U136">
        <v>12</v>
      </c>
      <c r="V136" t="s">
        <v>95</v>
      </c>
      <c r="W136" t="s">
        <v>66</v>
      </c>
      <c r="Y136">
        <v>12</v>
      </c>
      <c r="Z136" t="s">
        <v>95</v>
      </c>
      <c r="AA136" t="s">
        <v>96</v>
      </c>
      <c r="AC136" t="s">
        <v>96</v>
      </c>
      <c r="AD136" t="s">
        <v>128</v>
      </c>
      <c r="AE136" t="s">
        <v>315</v>
      </c>
      <c r="AF136" t="s">
        <v>316</v>
      </c>
      <c r="AH136" t="s">
        <v>46</v>
      </c>
      <c r="AJ136" t="s">
        <v>317</v>
      </c>
      <c r="AK136" t="s">
        <v>54</v>
      </c>
      <c r="AL136" t="s">
        <v>318</v>
      </c>
      <c r="AM136" t="s">
        <v>47</v>
      </c>
      <c r="AN136" t="s">
        <v>451</v>
      </c>
      <c r="AO136" t="s">
        <v>96</v>
      </c>
      <c r="AP136" t="s">
        <v>415</v>
      </c>
      <c r="AQ136" t="s">
        <v>455</v>
      </c>
    </row>
    <row r="137" spans="1:43" x14ac:dyDescent="0.45">
      <c r="A137" t="s">
        <v>699</v>
      </c>
      <c r="B137" t="s">
        <v>73</v>
      </c>
      <c r="C137" t="s">
        <v>69</v>
      </c>
      <c r="D137" t="s">
        <v>310</v>
      </c>
      <c r="E137" t="s">
        <v>311</v>
      </c>
      <c r="F137" t="s">
        <v>49</v>
      </c>
      <c r="G137" t="s">
        <v>312</v>
      </c>
      <c r="H137" s="10" t="s">
        <v>313</v>
      </c>
      <c r="I137" t="s">
        <v>313</v>
      </c>
      <c r="K137" t="s">
        <v>59</v>
      </c>
      <c r="L137" t="s">
        <v>41</v>
      </c>
      <c r="M137" t="s">
        <v>92</v>
      </c>
      <c r="N137" t="s">
        <v>78</v>
      </c>
      <c r="O137" t="s">
        <v>321</v>
      </c>
      <c r="P137" t="s">
        <v>120</v>
      </c>
      <c r="Q137" t="s">
        <v>115</v>
      </c>
      <c r="R137" t="s">
        <v>319</v>
      </c>
      <c r="S137" t="s">
        <v>94</v>
      </c>
      <c r="T137">
        <v>18</v>
      </c>
      <c r="U137">
        <v>18</v>
      </c>
      <c r="V137" t="s">
        <v>95</v>
      </c>
      <c r="W137" t="s">
        <v>66</v>
      </c>
      <c r="Y137">
        <v>18</v>
      </c>
      <c r="Z137" t="s">
        <v>95</v>
      </c>
      <c r="AA137" t="s">
        <v>96</v>
      </c>
      <c r="AC137" t="s">
        <v>96</v>
      </c>
      <c r="AD137" t="s">
        <v>128</v>
      </c>
      <c r="AE137" t="s">
        <v>315</v>
      </c>
      <c r="AF137" t="s">
        <v>316</v>
      </c>
      <c r="AH137" t="s">
        <v>46</v>
      </c>
      <c r="AJ137" t="s">
        <v>317</v>
      </c>
      <c r="AK137" t="s">
        <v>54</v>
      </c>
      <c r="AL137" t="s">
        <v>318</v>
      </c>
      <c r="AM137" t="s">
        <v>47</v>
      </c>
      <c r="AN137" t="s">
        <v>451</v>
      </c>
      <c r="AO137" t="s">
        <v>96</v>
      </c>
      <c r="AP137" t="s">
        <v>415</v>
      </c>
      <c r="AQ137" t="s">
        <v>455</v>
      </c>
    </row>
    <row r="138" spans="1:43" x14ac:dyDescent="0.45">
      <c r="A138" t="s">
        <v>700</v>
      </c>
      <c r="B138" t="s">
        <v>73</v>
      </c>
      <c r="C138" t="s">
        <v>69</v>
      </c>
      <c r="D138" t="s">
        <v>310</v>
      </c>
      <c r="E138" t="s">
        <v>311</v>
      </c>
      <c r="F138" t="s">
        <v>49</v>
      </c>
      <c r="G138" t="s">
        <v>312</v>
      </c>
      <c r="H138" s="10" t="s">
        <v>313</v>
      </c>
      <c r="I138" t="s">
        <v>313</v>
      </c>
      <c r="K138" t="s">
        <v>59</v>
      </c>
      <c r="L138" t="s">
        <v>41</v>
      </c>
      <c r="M138" t="s">
        <v>92</v>
      </c>
      <c r="N138" t="s">
        <v>78</v>
      </c>
      <c r="O138" t="s">
        <v>314</v>
      </c>
      <c r="P138" t="s">
        <v>118</v>
      </c>
      <c r="Q138" t="s">
        <v>115</v>
      </c>
      <c r="R138" t="s">
        <v>548</v>
      </c>
      <c r="S138" t="s">
        <v>94</v>
      </c>
      <c r="T138">
        <v>30</v>
      </c>
      <c r="U138">
        <v>30</v>
      </c>
      <c r="V138" t="s">
        <v>95</v>
      </c>
      <c r="W138" t="s">
        <v>66</v>
      </c>
      <c r="Y138">
        <v>30</v>
      </c>
      <c r="Z138" t="s">
        <v>95</v>
      </c>
      <c r="AA138" t="s">
        <v>96</v>
      </c>
      <c r="AC138" t="s">
        <v>96</v>
      </c>
      <c r="AD138" t="s">
        <v>128</v>
      </c>
      <c r="AE138" t="s">
        <v>322</v>
      </c>
      <c r="AF138" t="s">
        <v>316</v>
      </c>
      <c r="AH138" t="s">
        <v>46</v>
      </c>
      <c r="AJ138" t="s">
        <v>317</v>
      </c>
      <c r="AK138" t="s">
        <v>54</v>
      </c>
      <c r="AL138" t="s">
        <v>318</v>
      </c>
      <c r="AM138" t="s">
        <v>47</v>
      </c>
      <c r="AN138" t="s">
        <v>451</v>
      </c>
      <c r="AO138" t="s">
        <v>96</v>
      </c>
      <c r="AP138" t="s">
        <v>415</v>
      </c>
      <c r="AQ138" t="s">
        <v>455</v>
      </c>
    </row>
    <row r="139" spans="1:43" x14ac:dyDescent="0.45">
      <c r="A139" t="s">
        <v>701</v>
      </c>
      <c r="B139" t="s">
        <v>73</v>
      </c>
      <c r="C139" t="s">
        <v>69</v>
      </c>
      <c r="D139" t="s">
        <v>310</v>
      </c>
      <c r="E139" t="s">
        <v>311</v>
      </c>
      <c r="F139" t="s">
        <v>49</v>
      </c>
      <c r="G139" t="s">
        <v>312</v>
      </c>
      <c r="H139" s="10" t="s">
        <v>313</v>
      </c>
      <c r="I139" t="s">
        <v>313</v>
      </c>
      <c r="K139" t="s">
        <v>59</v>
      </c>
      <c r="L139" t="s">
        <v>41</v>
      </c>
      <c r="M139" t="s">
        <v>92</v>
      </c>
      <c r="N139" t="s">
        <v>78</v>
      </c>
      <c r="O139" t="s">
        <v>314</v>
      </c>
      <c r="P139" t="s">
        <v>126</v>
      </c>
      <c r="Q139" t="s">
        <v>115</v>
      </c>
      <c r="R139" t="s">
        <v>549</v>
      </c>
      <c r="S139" t="s">
        <v>94</v>
      </c>
      <c r="T139">
        <v>40</v>
      </c>
      <c r="U139">
        <v>40</v>
      </c>
      <c r="V139" t="s">
        <v>95</v>
      </c>
      <c r="W139" t="s">
        <v>66</v>
      </c>
      <c r="Y139">
        <v>40</v>
      </c>
      <c r="Z139" t="s">
        <v>95</v>
      </c>
      <c r="AA139" t="s">
        <v>96</v>
      </c>
      <c r="AC139" t="s">
        <v>96</v>
      </c>
      <c r="AD139" t="s">
        <v>128</v>
      </c>
      <c r="AE139" t="s">
        <v>322</v>
      </c>
      <c r="AF139" t="s">
        <v>316</v>
      </c>
      <c r="AH139" t="s">
        <v>46</v>
      </c>
      <c r="AJ139" t="s">
        <v>317</v>
      </c>
      <c r="AK139" t="s">
        <v>54</v>
      </c>
      <c r="AL139" t="s">
        <v>318</v>
      </c>
      <c r="AM139" t="s">
        <v>47</v>
      </c>
      <c r="AN139" t="s">
        <v>451</v>
      </c>
      <c r="AO139" t="s">
        <v>96</v>
      </c>
      <c r="AP139" t="s">
        <v>415</v>
      </c>
      <c r="AQ139" t="s">
        <v>455</v>
      </c>
    </row>
    <row r="140" spans="1:43" x14ac:dyDescent="0.45">
      <c r="A140" t="s">
        <v>702</v>
      </c>
      <c r="B140" t="s">
        <v>73</v>
      </c>
      <c r="C140" t="s">
        <v>69</v>
      </c>
      <c r="D140" t="s">
        <v>310</v>
      </c>
      <c r="E140" t="s">
        <v>311</v>
      </c>
      <c r="F140" t="s">
        <v>49</v>
      </c>
      <c r="G140" t="s">
        <v>312</v>
      </c>
      <c r="H140" s="10" t="s">
        <v>313</v>
      </c>
      <c r="I140" t="s">
        <v>313</v>
      </c>
      <c r="K140" t="s">
        <v>59</v>
      </c>
      <c r="L140" t="s">
        <v>41</v>
      </c>
      <c r="M140" t="s">
        <v>92</v>
      </c>
      <c r="N140" t="s">
        <v>78</v>
      </c>
      <c r="O140" t="s">
        <v>314</v>
      </c>
      <c r="P140" t="s">
        <v>120</v>
      </c>
      <c r="Q140" t="s">
        <v>115</v>
      </c>
      <c r="R140" t="s">
        <v>319</v>
      </c>
      <c r="S140" t="s">
        <v>94</v>
      </c>
      <c r="T140">
        <v>60</v>
      </c>
      <c r="U140">
        <v>60</v>
      </c>
      <c r="V140" t="s">
        <v>95</v>
      </c>
      <c r="W140" t="s">
        <v>66</v>
      </c>
      <c r="Y140">
        <v>60</v>
      </c>
      <c r="Z140" t="s">
        <v>95</v>
      </c>
      <c r="AA140" t="s">
        <v>96</v>
      </c>
      <c r="AC140" t="s">
        <v>96</v>
      </c>
      <c r="AD140" t="s">
        <v>128</v>
      </c>
      <c r="AE140" t="s">
        <v>322</v>
      </c>
      <c r="AF140" t="s">
        <v>316</v>
      </c>
      <c r="AH140" t="s">
        <v>46</v>
      </c>
      <c r="AJ140" t="s">
        <v>317</v>
      </c>
      <c r="AK140" t="s">
        <v>54</v>
      </c>
      <c r="AL140" t="s">
        <v>318</v>
      </c>
      <c r="AM140" t="s">
        <v>47</v>
      </c>
      <c r="AN140" t="s">
        <v>451</v>
      </c>
      <c r="AO140" t="s">
        <v>96</v>
      </c>
      <c r="AP140" t="s">
        <v>415</v>
      </c>
      <c r="AQ140" t="s">
        <v>455</v>
      </c>
    </row>
    <row r="141" spans="1:43" x14ac:dyDescent="0.45">
      <c r="A141" t="s">
        <v>703</v>
      </c>
      <c r="B141" t="s">
        <v>73</v>
      </c>
      <c r="C141" t="s">
        <v>69</v>
      </c>
      <c r="D141" t="s">
        <v>310</v>
      </c>
      <c r="E141" t="s">
        <v>311</v>
      </c>
      <c r="F141" t="s">
        <v>49</v>
      </c>
      <c r="G141" t="s">
        <v>312</v>
      </c>
      <c r="H141" s="10" t="s">
        <v>313</v>
      </c>
      <c r="I141" t="s">
        <v>313</v>
      </c>
      <c r="K141" t="s">
        <v>59</v>
      </c>
      <c r="L141" t="s">
        <v>41</v>
      </c>
      <c r="M141" t="s">
        <v>92</v>
      </c>
      <c r="N141" t="s">
        <v>78</v>
      </c>
      <c r="O141" t="s">
        <v>320</v>
      </c>
      <c r="P141" t="s">
        <v>118</v>
      </c>
      <c r="Q141" t="s">
        <v>115</v>
      </c>
      <c r="R141" t="s">
        <v>548</v>
      </c>
      <c r="S141" t="s">
        <v>94</v>
      </c>
      <c r="T141">
        <v>12</v>
      </c>
      <c r="U141">
        <v>12</v>
      </c>
      <c r="V141" t="s">
        <v>95</v>
      </c>
      <c r="W141" t="s">
        <v>66</v>
      </c>
      <c r="Y141">
        <v>12</v>
      </c>
      <c r="Z141" t="s">
        <v>95</v>
      </c>
      <c r="AA141" t="s">
        <v>96</v>
      </c>
      <c r="AC141" t="s">
        <v>96</v>
      </c>
      <c r="AD141" t="s">
        <v>128</v>
      </c>
      <c r="AE141" t="s">
        <v>322</v>
      </c>
      <c r="AF141" t="s">
        <v>316</v>
      </c>
      <c r="AH141" t="s">
        <v>46</v>
      </c>
      <c r="AJ141" t="s">
        <v>317</v>
      </c>
      <c r="AK141" t="s">
        <v>54</v>
      </c>
      <c r="AL141" t="s">
        <v>318</v>
      </c>
      <c r="AM141" t="s">
        <v>47</v>
      </c>
      <c r="AN141" t="s">
        <v>451</v>
      </c>
      <c r="AO141" t="s">
        <v>96</v>
      </c>
      <c r="AP141" t="s">
        <v>415</v>
      </c>
      <c r="AQ141" t="s">
        <v>455</v>
      </c>
    </row>
    <row r="142" spans="1:43" x14ac:dyDescent="0.45">
      <c r="A142" t="s">
        <v>704</v>
      </c>
      <c r="B142" t="s">
        <v>73</v>
      </c>
      <c r="C142" t="s">
        <v>69</v>
      </c>
      <c r="D142" t="s">
        <v>310</v>
      </c>
      <c r="E142" t="s">
        <v>311</v>
      </c>
      <c r="F142" t="s">
        <v>49</v>
      </c>
      <c r="G142" t="s">
        <v>312</v>
      </c>
      <c r="H142" s="10" t="s">
        <v>313</v>
      </c>
      <c r="I142" t="s">
        <v>313</v>
      </c>
      <c r="K142" t="s">
        <v>59</v>
      </c>
      <c r="L142" t="s">
        <v>41</v>
      </c>
      <c r="M142" t="s">
        <v>92</v>
      </c>
      <c r="N142" t="s">
        <v>78</v>
      </c>
      <c r="O142" t="s">
        <v>320</v>
      </c>
      <c r="P142" t="s">
        <v>126</v>
      </c>
      <c r="Q142" t="s">
        <v>115</v>
      </c>
      <c r="R142" t="s">
        <v>549</v>
      </c>
      <c r="S142" t="s">
        <v>94</v>
      </c>
      <c r="T142">
        <v>16</v>
      </c>
      <c r="U142">
        <v>16</v>
      </c>
      <c r="V142" t="s">
        <v>95</v>
      </c>
      <c r="W142" t="s">
        <v>66</v>
      </c>
      <c r="Y142">
        <v>16</v>
      </c>
      <c r="Z142" t="s">
        <v>95</v>
      </c>
      <c r="AA142" t="s">
        <v>96</v>
      </c>
      <c r="AC142" t="s">
        <v>96</v>
      </c>
      <c r="AD142" t="s">
        <v>128</v>
      </c>
      <c r="AE142" t="s">
        <v>322</v>
      </c>
      <c r="AF142" t="s">
        <v>316</v>
      </c>
      <c r="AH142" t="s">
        <v>46</v>
      </c>
      <c r="AJ142" t="s">
        <v>317</v>
      </c>
      <c r="AK142" t="s">
        <v>54</v>
      </c>
      <c r="AL142" t="s">
        <v>318</v>
      </c>
      <c r="AM142" t="s">
        <v>47</v>
      </c>
      <c r="AN142" t="s">
        <v>451</v>
      </c>
      <c r="AO142" t="s">
        <v>96</v>
      </c>
      <c r="AP142" t="s">
        <v>415</v>
      </c>
      <c r="AQ142" t="s">
        <v>455</v>
      </c>
    </row>
    <row r="143" spans="1:43" x14ac:dyDescent="0.45">
      <c r="A143" t="s">
        <v>705</v>
      </c>
      <c r="B143" t="s">
        <v>73</v>
      </c>
      <c r="C143" t="s">
        <v>69</v>
      </c>
      <c r="D143" t="s">
        <v>310</v>
      </c>
      <c r="E143" t="s">
        <v>311</v>
      </c>
      <c r="F143" t="s">
        <v>49</v>
      </c>
      <c r="G143" t="s">
        <v>312</v>
      </c>
      <c r="H143" s="10" t="s">
        <v>313</v>
      </c>
      <c r="I143" t="s">
        <v>313</v>
      </c>
      <c r="K143" t="s">
        <v>59</v>
      </c>
      <c r="L143" t="s">
        <v>41</v>
      </c>
      <c r="M143" t="s">
        <v>92</v>
      </c>
      <c r="N143" t="s">
        <v>78</v>
      </c>
      <c r="O143" t="s">
        <v>320</v>
      </c>
      <c r="P143" t="s">
        <v>120</v>
      </c>
      <c r="Q143" t="s">
        <v>115</v>
      </c>
      <c r="R143" t="s">
        <v>319</v>
      </c>
      <c r="S143" t="s">
        <v>94</v>
      </c>
      <c r="T143">
        <v>24</v>
      </c>
      <c r="U143">
        <v>24</v>
      </c>
      <c r="V143" t="s">
        <v>95</v>
      </c>
      <c r="W143" t="s">
        <v>66</v>
      </c>
      <c r="Y143">
        <v>24</v>
      </c>
      <c r="Z143" t="s">
        <v>95</v>
      </c>
      <c r="AA143" t="s">
        <v>96</v>
      </c>
      <c r="AC143" t="s">
        <v>96</v>
      </c>
      <c r="AD143" t="s">
        <v>128</v>
      </c>
      <c r="AE143" t="s">
        <v>322</v>
      </c>
      <c r="AF143" t="s">
        <v>316</v>
      </c>
      <c r="AH143" t="s">
        <v>46</v>
      </c>
      <c r="AJ143" t="s">
        <v>317</v>
      </c>
      <c r="AK143" t="s">
        <v>54</v>
      </c>
      <c r="AL143" t="s">
        <v>318</v>
      </c>
      <c r="AM143" t="s">
        <v>47</v>
      </c>
      <c r="AN143" t="s">
        <v>451</v>
      </c>
      <c r="AO143" t="s">
        <v>96</v>
      </c>
      <c r="AP143" t="s">
        <v>415</v>
      </c>
      <c r="AQ143" t="s">
        <v>455</v>
      </c>
    </row>
    <row r="144" spans="1:43" x14ac:dyDescent="0.45">
      <c r="A144" t="s">
        <v>706</v>
      </c>
      <c r="B144" t="s">
        <v>73</v>
      </c>
      <c r="C144" t="s">
        <v>69</v>
      </c>
      <c r="D144" t="s">
        <v>310</v>
      </c>
      <c r="E144" t="s">
        <v>311</v>
      </c>
      <c r="F144" t="s">
        <v>49</v>
      </c>
      <c r="G144" t="s">
        <v>312</v>
      </c>
      <c r="H144" s="10" t="s">
        <v>313</v>
      </c>
      <c r="I144" t="s">
        <v>313</v>
      </c>
      <c r="K144" t="s">
        <v>59</v>
      </c>
      <c r="L144" t="s">
        <v>41</v>
      </c>
      <c r="M144" t="s">
        <v>92</v>
      </c>
      <c r="N144" t="s">
        <v>78</v>
      </c>
      <c r="O144" t="s">
        <v>321</v>
      </c>
      <c r="P144" t="s">
        <v>118</v>
      </c>
      <c r="Q144" t="s">
        <v>115</v>
      </c>
      <c r="R144" t="s">
        <v>548</v>
      </c>
      <c r="S144" t="s">
        <v>94</v>
      </c>
      <c r="T144">
        <v>6</v>
      </c>
      <c r="U144">
        <v>6</v>
      </c>
      <c r="V144" t="s">
        <v>95</v>
      </c>
      <c r="W144" t="s">
        <v>66</v>
      </c>
      <c r="Y144">
        <v>6</v>
      </c>
      <c r="Z144" t="s">
        <v>95</v>
      </c>
      <c r="AA144" t="s">
        <v>96</v>
      </c>
      <c r="AC144" t="s">
        <v>96</v>
      </c>
      <c r="AD144" t="s">
        <v>128</v>
      </c>
      <c r="AE144" t="s">
        <v>322</v>
      </c>
      <c r="AF144" t="s">
        <v>316</v>
      </c>
      <c r="AH144" t="s">
        <v>46</v>
      </c>
      <c r="AJ144" t="s">
        <v>317</v>
      </c>
      <c r="AK144" t="s">
        <v>54</v>
      </c>
      <c r="AL144" t="s">
        <v>318</v>
      </c>
      <c r="AM144" t="s">
        <v>47</v>
      </c>
      <c r="AN144" t="s">
        <v>451</v>
      </c>
      <c r="AO144" t="s">
        <v>96</v>
      </c>
      <c r="AP144" t="s">
        <v>415</v>
      </c>
      <c r="AQ144" t="s">
        <v>455</v>
      </c>
    </row>
    <row r="145" spans="1:43" x14ac:dyDescent="0.45">
      <c r="A145" t="s">
        <v>707</v>
      </c>
      <c r="B145" t="s">
        <v>73</v>
      </c>
      <c r="C145" t="s">
        <v>69</v>
      </c>
      <c r="D145" t="s">
        <v>310</v>
      </c>
      <c r="E145" t="s">
        <v>311</v>
      </c>
      <c r="F145" t="s">
        <v>49</v>
      </c>
      <c r="G145" t="s">
        <v>312</v>
      </c>
      <c r="H145" s="10" t="s">
        <v>313</v>
      </c>
      <c r="I145" t="s">
        <v>313</v>
      </c>
      <c r="K145" t="s">
        <v>59</v>
      </c>
      <c r="L145" t="s">
        <v>41</v>
      </c>
      <c r="M145" t="s">
        <v>92</v>
      </c>
      <c r="N145" t="s">
        <v>78</v>
      </c>
      <c r="O145" t="s">
        <v>321</v>
      </c>
      <c r="P145" t="s">
        <v>126</v>
      </c>
      <c r="Q145" t="s">
        <v>115</v>
      </c>
      <c r="R145" t="s">
        <v>549</v>
      </c>
      <c r="S145" t="s">
        <v>94</v>
      </c>
      <c r="T145">
        <v>8</v>
      </c>
      <c r="U145">
        <v>8</v>
      </c>
      <c r="V145" t="s">
        <v>95</v>
      </c>
      <c r="W145" t="s">
        <v>66</v>
      </c>
      <c r="Y145">
        <v>8</v>
      </c>
      <c r="Z145" t="s">
        <v>95</v>
      </c>
      <c r="AA145" t="s">
        <v>96</v>
      </c>
      <c r="AC145" t="s">
        <v>96</v>
      </c>
      <c r="AD145" t="s">
        <v>128</v>
      </c>
      <c r="AE145" t="s">
        <v>322</v>
      </c>
      <c r="AF145" t="s">
        <v>316</v>
      </c>
      <c r="AH145" t="s">
        <v>46</v>
      </c>
      <c r="AJ145" t="s">
        <v>317</v>
      </c>
      <c r="AK145" t="s">
        <v>54</v>
      </c>
      <c r="AL145" t="s">
        <v>318</v>
      </c>
      <c r="AM145" t="s">
        <v>47</v>
      </c>
      <c r="AN145" t="s">
        <v>451</v>
      </c>
      <c r="AO145" t="s">
        <v>96</v>
      </c>
      <c r="AP145" t="s">
        <v>415</v>
      </c>
      <c r="AQ145" t="s">
        <v>455</v>
      </c>
    </row>
    <row r="146" spans="1:43" x14ac:dyDescent="0.45">
      <c r="A146" t="s">
        <v>708</v>
      </c>
      <c r="B146" t="s">
        <v>73</v>
      </c>
      <c r="C146" t="s">
        <v>69</v>
      </c>
      <c r="D146" t="s">
        <v>310</v>
      </c>
      <c r="E146" t="s">
        <v>311</v>
      </c>
      <c r="F146" t="s">
        <v>49</v>
      </c>
      <c r="G146" t="s">
        <v>312</v>
      </c>
      <c r="H146" s="10" t="s">
        <v>313</v>
      </c>
      <c r="I146" t="s">
        <v>313</v>
      </c>
      <c r="K146" t="s">
        <v>59</v>
      </c>
      <c r="L146" t="s">
        <v>41</v>
      </c>
      <c r="M146" t="s">
        <v>92</v>
      </c>
      <c r="N146" t="s">
        <v>78</v>
      </c>
      <c r="O146" t="s">
        <v>321</v>
      </c>
      <c r="P146" t="s">
        <v>120</v>
      </c>
      <c r="Q146" t="s">
        <v>115</v>
      </c>
      <c r="R146" t="s">
        <v>319</v>
      </c>
      <c r="S146" t="s">
        <v>94</v>
      </c>
      <c r="T146">
        <v>12</v>
      </c>
      <c r="U146">
        <v>12</v>
      </c>
      <c r="V146" t="s">
        <v>95</v>
      </c>
      <c r="W146" t="s">
        <v>66</v>
      </c>
      <c r="Y146">
        <v>12</v>
      </c>
      <c r="Z146" t="s">
        <v>95</v>
      </c>
      <c r="AA146" t="s">
        <v>96</v>
      </c>
      <c r="AC146" t="s">
        <v>96</v>
      </c>
      <c r="AD146" t="s">
        <v>128</v>
      </c>
      <c r="AE146" t="s">
        <v>322</v>
      </c>
      <c r="AF146" t="s">
        <v>316</v>
      </c>
      <c r="AH146" t="s">
        <v>46</v>
      </c>
      <c r="AJ146" t="s">
        <v>317</v>
      </c>
      <c r="AK146" t="s">
        <v>54</v>
      </c>
      <c r="AL146" t="s">
        <v>318</v>
      </c>
      <c r="AM146" t="s">
        <v>47</v>
      </c>
      <c r="AN146" t="s">
        <v>451</v>
      </c>
      <c r="AO146" t="s">
        <v>96</v>
      </c>
      <c r="AP146" t="s">
        <v>415</v>
      </c>
      <c r="AQ146" t="s">
        <v>455</v>
      </c>
    </row>
    <row r="147" spans="1:43" x14ac:dyDescent="0.45">
      <c r="A147" t="s">
        <v>709</v>
      </c>
      <c r="B147" t="s">
        <v>73</v>
      </c>
      <c r="C147" t="s">
        <v>69</v>
      </c>
      <c r="D147" t="s">
        <v>310</v>
      </c>
      <c r="E147" t="s">
        <v>311</v>
      </c>
      <c r="F147" t="s">
        <v>49</v>
      </c>
      <c r="G147" t="s">
        <v>312</v>
      </c>
      <c r="H147" s="10" t="s">
        <v>313</v>
      </c>
      <c r="I147" t="s">
        <v>313</v>
      </c>
      <c r="K147" t="s">
        <v>59</v>
      </c>
      <c r="L147" t="s">
        <v>41</v>
      </c>
      <c r="M147" t="s">
        <v>92</v>
      </c>
      <c r="N147" t="s">
        <v>78</v>
      </c>
      <c r="O147" t="s">
        <v>314</v>
      </c>
      <c r="P147" t="s">
        <v>118</v>
      </c>
      <c r="Q147" t="s">
        <v>115</v>
      </c>
      <c r="R147" t="s">
        <v>548</v>
      </c>
      <c r="S147" t="s">
        <v>94</v>
      </c>
      <c r="T147">
        <v>15</v>
      </c>
      <c r="U147">
        <v>15</v>
      </c>
      <c r="V147" t="s">
        <v>95</v>
      </c>
      <c r="W147" t="s">
        <v>66</v>
      </c>
      <c r="Y147">
        <v>15</v>
      </c>
      <c r="Z147" t="s">
        <v>95</v>
      </c>
      <c r="AA147" t="s">
        <v>96</v>
      </c>
      <c r="AC147" t="s">
        <v>96</v>
      </c>
      <c r="AD147" t="s">
        <v>128</v>
      </c>
      <c r="AE147" t="s">
        <v>323</v>
      </c>
      <c r="AF147" t="s">
        <v>316</v>
      </c>
      <c r="AH147" t="s">
        <v>46</v>
      </c>
      <c r="AJ147" t="s">
        <v>317</v>
      </c>
      <c r="AK147" t="s">
        <v>54</v>
      </c>
      <c r="AL147" t="s">
        <v>318</v>
      </c>
      <c r="AM147" t="s">
        <v>47</v>
      </c>
      <c r="AN147" t="s">
        <v>451</v>
      </c>
      <c r="AO147" t="s">
        <v>96</v>
      </c>
      <c r="AP147" t="s">
        <v>415</v>
      </c>
      <c r="AQ147" t="s">
        <v>455</v>
      </c>
    </row>
    <row r="148" spans="1:43" x14ac:dyDescent="0.45">
      <c r="A148" t="s">
        <v>710</v>
      </c>
      <c r="B148" t="s">
        <v>73</v>
      </c>
      <c r="C148" t="s">
        <v>69</v>
      </c>
      <c r="D148" t="s">
        <v>310</v>
      </c>
      <c r="E148" t="s">
        <v>311</v>
      </c>
      <c r="F148" t="s">
        <v>49</v>
      </c>
      <c r="G148" t="s">
        <v>312</v>
      </c>
      <c r="H148" s="10" t="s">
        <v>313</v>
      </c>
      <c r="I148" t="s">
        <v>313</v>
      </c>
      <c r="K148" t="s">
        <v>59</v>
      </c>
      <c r="L148" t="s">
        <v>41</v>
      </c>
      <c r="M148" t="s">
        <v>92</v>
      </c>
      <c r="N148" t="s">
        <v>78</v>
      </c>
      <c r="O148" t="s">
        <v>314</v>
      </c>
      <c r="P148" t="s">
        <v>126</v>
      </c>
      <c r="Q148" t="s">
        <v>115</v>
      </c>
      <c r="R148" t="s">
        <v>549</v>
      </c>
      <c r="S148" t="s">
        <v>94</v>
      </c>
      <c r="T148">
        <v>20</v>
      </c>
      <c r="U148">
        <v>20</v>
      </c>
      <c r="V148" t="s">
        <v>95</v>
      </c>
      <c r="W148" t="s">
        <v>66</v>
      </c>
      <c r="Y148">
        <v>20</v>
      </c>
      <c r="Z148" t="s">
        <v>95</v>
      </c>
      <c r="AA148" t="s">
        <v>96</v>
      </c>
      <c r="AC148" t="s">
        <v>96</v>
      </c>
      <c r="AD148" t="s">
        <v>128</v>
      </c>
      <c r="AE148" t="s">
        <v>323</v>
      </c>
      <c r="AF148" t="s">
        <v>316</v>
      </c>
      <c r="AH148" t="s">
        <v>46</v>
      </c>
      <c r="AJ148" t="s">
        <v>317</v>
      </c>
      <c r="AK148" t="s">
        <v>54</v>
      </c>
      <c r="AL148" t="s">
        <v>318</v>
      </c>
      <c r="AM148" t="s">
        <v>47</v>
      </c>
      <c r="AN148" t="s">
        <v>451</v>
      </c>
      <c r="AO148" t="s">
        <v>96</v>
      </c>
      <c r="AP148" t="s">
        <v>415</v>
      </c>
      <c r="AQ148" t="s">
        <v>455</v>
      </c>
    </row>
    <row r="149" spans="1:43" x14ac:dyDescent="0.45">
      <c r="A149" t="s">
        <v>711</v>
      </c>
      <c r="B149" t="s">
        <v>73</v>
      </c>
      <c r="C149" t="s">
        <v>69</v>
      </c>
      <c r="D149" t="s">
        <v>310</v>
      </c>
      <c r="E149" t="s">
        <v>311</v>
      </c>
      <c r="F149" t="s">
        <v>49</v>
      </c>
      <c r="G149" t="s">
        <v>312</v>
      </c>
      <c r="H149" s="10" t="s">
        <v>313</v>
      </c>
      <c r="I149" t="s">
        <v>313</v>
      </c>
      <c r="K149" t="s">
        <v>59</v>
      </c>
      <c r="L149" t="s">
        <v>41</v>
      </c>
      <c r="M149" t="s">
        <v>92</v>
      </c>
      <c r="N149" t="s">
        <v>78</v>
      </c>
      <c r="O149" t="s">
        <v>314</v>
      </c>
      <c r="P149" t="s">
        <v>120</v>
      </c>
      <c r="Q149" t="s">
        <v>115</v>
      </c>
      <c r="R149" t="s">
        <v>319</v>
      </c>
      <c r="S149" t="s">
        <v>94</v>
      </c>
      <c r="T149">
        <v>30</v>
      </c>
      <c r="U149">
        <v>30</v>
      </c>
      <c r="V149" t="s">
        <v>95</v>
      </c>
      <c r="W149" t="s">
        <v>66</v>
      </c>
      <c r="Y149">
        <v>30</v>
      </c>
      <c r="Z149" t="s">
        <v>95</v>
      </c>
      <c r="AA149" t="s">
        <v>96</v>
      </c>
      <c r="AC149" t="s">
        <v>96</v>
      </c>
      <c r="AD149" t="s">
        <v>128</v>
      </c>
      <c r="AE149" t="s">
        <v>323</v>
      </c>
      <c r="AF149" t="s">
        <v>316</v>
      </c>
      <c r="AH149" t="s">
        <v>46</v>
      </c>
      <c r="AJ149" t="s">
        <v>317</v>
      </c>
      <c r="AK149" t="s">
        <v>54</v>
      </c>
      <c r="AL149" t="s">
        <v>318</v>
      </c>
      <c r="AM149" t="s">
        <v>47</v>
      </c>
      <c r="AN149" t="s">
        <v>451</v>
      </c>
      <c r="AO149" t="s">
        <v>96</v>
      </c>
      <c r="AP149" t="s">
        <v>415</v>
      </c>
      <c r="AQ149" t="s">
        <v>455</v>
      </c>
    </row>
    <row r="150" spans="1:43" x14ac:dyDescent="0.45">
      <c r="A150" t="s">
        <v>712</v>
      </c>
      <c r="B150" t="s">
        <v>73</v>
      </c>
      <c r="C150" t="s">
        <v>69</v>
      </c>
      <c r="D150" t="s">
        <v>310</v>
      </c>
      <c r="E150" t="s">
        <v>311</v>
      </c>
      <c r="F150" t="s">
        <v>49</v>
      </c>
      <c r="G150" t="s">
        <v>312</v>
      </c>
      <c r="H150" s="10" t="s">
        <v>313</v>
      </c>
      <c r="I150" t="s">
        <v>313</v>
      </c>
      <c r="K150" t="s">
        <v>59</v>
      </c>
      <c r="L150" t="s">
        <v>41</v>
      </c>
      <c r="M150" t="s">
        <v>92</v>
      </c>
      <c r="N150" t="s">
        <v>78</v>
      </c>
      <c r="O150" t="s">
        <v>320</v>
      </c>
      <c r="P150" t="s">
        <v>118</v>
      </c>
      <c r="Q150" t="s">
        <v>115</v>
      </c>
      <c r="R150" t="s">
        <v>548</v>
      </c>
      <c r="S150" t="s">
        <v>94</v>
      </c>
      <c r="T150">
        <v>6</v>
      </c>
      <c r="U150">
        <v>6</v>
      </c>
      <c r="V150" t="s">
        <v>95</v>
      </c>
      <c r="W150" t="s">
        <v>66</v>
      </c>
      <c r="Y150">
        <v>6</v>
      </c>
      <c r="Z150" t="s">
        <v>95</v>
      </c>
      <c r="AA150" t="s">
        <v>96</v>
      </c>
      <c r="AC150" t="s">
        <v>96</v>
      </c>
      <c r="AD150" t="s">
        <v>128</v>
      </c>
      <c r="AE150" t="s">
        <v>323</v>
      </c>
      <c r="AF150" t="s">
        <v>316</v>
      </c>
      <c r="AH150" t="s">
        <v>46</v>
      </c>
      <c r="AJ150" t="s">
        <v>317</v>
      </c>
      <c r="AK150" t="s">
        <v>54</v>
      </c>
      <c r="AL150" t="s">
        <v>318</v>
      </c>
      <c r="AM150" t="s">
        <v>47</v>
      </c>
      <c r="AN150" t="s">
        <v>451</v>
      </c>
      <c r="AO150" t="s">
        <v>96</v>
      </c>
      <c r="AP150" t="s">
        <v>415</v>
      </c>
      <c r="AQ150" t="s">
        <v>455</v>
      </c>
    </row>
    <row r="151" spans="1:43" x14ac:dyDescent="0.45">
      <c r="A151" t="s">
        <v>713</v>
      </c>
      <c r="B151" t="s">
        <v>73</v>
      </c>
      <c r="C151" t="s">
        <v>69</v>
      </c>
      <c r="D151" t="s">
        <v>310</v>
      </c>
      <c r="E151" t="s">
        <v>311</v>
      </c>
      <c r="F151" t="s">
        <v>49</v>
      </c>
      <c r="G151" t="s">
        <v>312</v>
      </c>
      <c r="H151" s="10" t="s">
        <v>313</v>
      </c>
      <c r="I151" t="s">
        <v>313</v>
      </c>
      <c r="K151" t="s">
        <v>59</v>
      </c>
      <c r="L151" t="s">
        <v>41</v>
      </c>
      <c r="M151" t="s">
        <v>92</v>
      </c>
      <c r="N151" t="s">
        <v>78</v>
      </c>
      <c r="O151" t="s">
        <v>320</v>
      </c>
      <c r="P151" t="s">
        <v>126</v>
      </c>
      <c r="Q151" t="s">
        <v>115</v>
      </c>
      <c r="R151" t="s">
        <v>549</v>
      </c>
      <c r="S151" t="s">
        <v>94</v>
      </c>
      <c r="T151">
        <v>8</v>
      </c>
      <c r="U151">
        <v>8</v>
      </c>
      <c r="V151" t="s">
        <v>95</v>
      </c>
      <c r="W151" t="s">
        <v>66</v>
      </c>
      <c r="Y151">
        <v>8</v>
      </c>
      <c r="Z151" t="s">
        <v>95</v>
      </c>
      <c r="AA151" t="s">
        <v>96</v>
      </c>
      <c r="AC151" t="s">
        <v>96</v>
      </c>
      <c r="AD151" t="s">
        <v>128</v>
      </c>
      <c r="AE151" t="s">
        <v>323</v>
      </c>
      <c r="AF151" t="s">
        <v>316</v>
      </c>
      <c r="AH151" t="s">
        <v>46</v>
      </c>
      <c r="AJ151" t="s">
        <v>317</v>
      </c>
      <c r="AK151" t="s">
        <v>54</v>
      </c>
      <c r="AL151" t="s">
        <v>318</v>
      </c>
      <c r="AM151" t="s">
        <v>47</v>
      </c>
      <c r="AN151" t="s">
        <v>451</v>
      </c>
      <c r="AO151" t="s">
        <v>96</v>
      </c>
      <c r="AP151" t="s">
        <v>415</v>
      </c>
      <c r="AQ151" t="s">
        <v>455</v>
      </c>
    </row>
    <row r="152" spans="1:43" x14ac:dyDescent="0.45">
      <c r="A152" t="s">
        <v>714</v>
      </c>
      <c r="B152" t="s">
        <v>73</v>
      </c>
      <c r="C152" t="s">
        <v>69</v>
      </c>
      <c r="D152" t="s">
        <v>310</v>
      </c>
      <c r="E152" t="s">
        <v>311</v>
      </c>
      <c r="F152" t="s">
        <v>49</v>
      </c>
      <c r="G152" t="s">
        <v>312</v>
      </c>
      <c r="H152" s="10" t="s">
        <v>313</v>
      </c>
      <c r="I152" t="s">
        <v>313</v>
      </c>
      <c r="K152" t="s">
        <v>59</v>
      </c>
      <c r="L152" t="s">
        <v>41</v>
      </c>
      <c r="M152" t="s">
        <v>92</v>
      </c>
      <c r="N152" t="s">
        <v>78</v>
      </c>
      <c r="O152" t="s">
        <v>320</v>
      </c>
      <c r="P152" t="s">
        <v>120</v>
      </c>
      <c r="Q152" t="s">
        <v>115</v>
      </c>
      <c r="R152" t="s">
        <v>319</v>
      </c>
      <c r="S152" t="s">
        <v>94</v>
      </c>
      <c r="T152">
        <v>12</v>
      </c>
      <c r="U152">
        <v>12</v>
      </c>
      <c r="V152" t="s">
        <v>95</v>
      </c>
      <c r="W152" t="s">
        <v>66</v>
      </c>
      <c r="Y152">
        <v>12</v>
      </c>
      <c r="Z152" t="s">
        <v>95</v>
      </c>
      <c r="AA152" t="s">
        <v>96</v>
      </c>
      <c r="AC152" t="s">
        <v>96</v>
      </c>
      <c r="AD152" t="s">
        <v>128</v>
      </c>
      <c r="AE152" t="s">
        <v>323</v>
      </c>
      <c r="AF152" t="s">
        <v>316</v>
      </c>
      <c r="AH152" t="s">
        <v>46</v>
      </c>
      <c r="AJ152" t="s">
        <v>317</v>
      </c>
      <c r="AK152" t="s">
        <v>54</v>
      </c>
      <c r="AL152" t="s">
        <v>318</v>
      </c>
      <c r="AM152" t="s">
        <v>47</v>
      </c>
      <c r="AN152" t="s">
        <v>451</v>
      </c>
      <c r="AO152" t="s">
        <v>96</v>
      </c>
      <c r="AP152" t="s">
        <v>415</v>
      </c>
      <c r="AQ152" t="s">
        <v>455</v>
      </c>
    </row>
    <row r="153" spans="1:43" x14ac:dyDescent="0.45">
      <c r="A153" t="s">
        <v>715</v>
      </c>
      <c r="B153" t="s">
        <v>73</v>
      </c>
      <c r="C153" t="s">
        <v>69</v>
      </c>
      <c r="D153" t="s">
        <v>310</v>
      </c>
      <c r="E153" t="s">
        <v>311</v>
      </c>
      <c r="F153" t="s">
        <v>49</v>
      </c>
      <c r="G153" t="s">
        <v>312</v>
      </c>
      <c r="H153" s="10" t="s">
        <v>313</v>
      </c>
      <c r="I153" t="s">
        <v>313</v>
      </c>
      <c r="K153" t="s">
        <v>59</v>
      </c>
      <c r="L153" t="s">
        <v>41</v>
      </c>
      <c r="M153" t="s">
        <v>92</v>
      </c>
      <c r="N153" t="s">
        <v>78</v>
      </c>
      <c r="O153" t="s">
        <v>321</v>
      </c>
      <c r="P153" t="s">
        <v>118</v>
      </c>
      <c r="Q153" t="s">
        <v>115</v>
      </c>
      <c r="R153" t="s">
        <v>548</v>
      </c>
      <c r="S153" t="s">
        <v>94</v>
      </c>
      <c r="T153">
        <v>3</v>
      </c>
      <c r="U153">
        <v>3</v>
      </c>
      <c r="V153" t="s">
        <v>95</v>
      </c>
      <c r="W153" t="s">
        <v>66</v>
      </c>
      <c r="Y153">
        <v>3</v>
      </c>
      <c r="Z153" t="s">
        <v>95</v>
      </c>
      <c r="AA153" t="s">
        <v>96</v>
      </c>
      <c r="AC153" t="s">
        <v>96</v>
      </c>
      <c r="AD153" t="s">
        <v>128</v>
      </c>
      <c r="AE153" t="s">
        <v>323</v>
      </c>
      <c r="AF153" t="s">
        <v>316</v>
      </c>
      <c r="AH153" t="s">
        <v>46</v>
      </c>
      <c r="AJ153" t="s">
        <v>317</v>
      </c>
      <c r="AK153" t="s">
        <v>54</v>
      </c>
      <c r="AL153" t="s">
        <v>318</v>
      </c>
      <c r="AM153" t="s">
        <v>47</v>
      </c>
      <c r="AN153" t="s">
        <v>451</v>
      </c>
      <c r="AO153" t="s">
        <v>96</v>
      </c>
      <c r="AP153" t="s">
        <v>415</v>
      </c>
      <c r="AQ153" t="s">
        <v>455</v>
      </c>
    </row>
    <row r="154" spans="1:43" x14ac:dyDescent="0.45">
      <c r="A154" t="s">
        <v>716</v>
      </c>
      <c r="B154" t="s">
        <v>73</v>
      </c>
      <c r="C154" t="s">
        <v>69</v>
      </c>
      <c r="D154" t="s">
        <v>310</v>
      </c>
      <c r="E154" t="s">
        <v>311</v>
      </c>
      <c r="F154" t="s">
        <v>49</v>
      </c>
      <c r="G154" t="s">
        <v>312</v>
      </c>
      <c r="H154" s="10" t="s">
        <v>313</v>
      </c>
      <c r="I154" t="s">
        <v>313</v>
      </c>
      <c r="K154" t="s">
        <v>59</v>
      </c>
      <c r="L154" t="s">
        <v>41</v>
      </c>
      <c r="M154" t="s">
        <v>92</v>
      </c>
      <c r="N154" t="s">
        <v>78</v>
      </c>
      <c r="O154" t="s">
        <v>321</v>
      </c>
      <c r="P154" t="s">
        <v>126</v>
      </c>
      <c r="Q154" t="s">
        <v>115</v>
      </c>
      <c r="R154" t="s">
        <v>549</v>
      </c>
      <c r="S154" t="s">
        <v>94</v>
      </c>
      <c r="T154">
        <v>4</v>
      </c>
      <c r="U154">
        <v>4</v>
      </c>
      <c r="V154" t="s">
        <v>95</v>
      </c>
      <c r="W154" t="s">
        <v>66</v>
      </c>
      <c r="Y154">
        <v>4</v>
      </c>
      <c r="Z154" t="s">
        <v>95</v>
      </c>
      <c r="AA154" t="s">
        <v>96</v>
      </c>
      <c r="AC154" t="s">
        <v>96</v>
      </c>
      <c r="AD154" t="s">
        <v>128</v>
      </c>
      <c r="AE154" t="s">
        <v>323</v>
      </c>
      <c r="AF154" t="s">
        <v>316</v>
      </c>
      <c r="AH154" t="s">
        <v>46</v>
      </c>
      <c r="AJ154" t="s">
        <v>317</v>
      </c>
      <c r="AK154" t="s">
        <v>54</v>
      </c>
      <c r="AL154" t="s">
        <v>318</v>
      </c>
      <c r="AM154" t="s">
        <v>47</v>
      </c>
      <c r="AN154" t="s">
        <v>451</v>
      </c>
      <c r="AO154" t="s">
        <v>96</v>
      </c>
      <c r="AP154" t="s">
        <v>415</v>
      </c>
      <c r="AQ154" t="s">
        <v>455</v>
      </c>
    </row>
    <row r="155" spans="1:43" x14ac:dyDescent="0.45">
      <c r="A155" t="s">
        <v>717</v>
      </c>
      <c r="B155" t="s">
        <v>73</v>
      </c>
      <c r="C155" t="s">
        <v>69</v>
      </c>
      <c r="D155" t="s">
        <v>310</v>
      </c>
      <c r="E155" t="s">
        <v>311</v>
      </c>
      <c r="F155" t="s">
        <v>49</v>
      </c>
      <c r="G155" t="s">
        <v>312</v>
      </c>
      <c r="H155" s="10" t="s">
        <v>313</v>
      </c>
      <c r="I155" t="s">
        <v>313</v>
      </c>
      <c r="K155" t="s">
        <v>59</v>
      </c>
      <c r="L155" t="s">
        <v>41</v>
      </c>
      <c r="M155" t="s">
        <v>92</v>
      </c>
      <c r="N155" t="s">
        <v>78</v>
      </c>
      <c r="O155" t="s">
        <v>321</v>
      </c>
      <c r="P155" t="s">
        <v>120</v>
      </c>
      <c r="Q155" t="s">
        <v>115</v>
      </c>
      <c r="R155" t="s">
        <v>319</v>
      </c>
      <c r="S155" t="s">
        <v>94</v>
      </c>
      <c r="T155">
        <v>6</v>
      </c>
      <c r="U155">
        <v>6</v>
      </c>
      <c r="V155" t="s">
        <v>95</v>
      </c>
      <c r="W155" t="s">
        <v>66</v>
      </c>
      <c r="Y155">
        <v>6</v>
      </c>
      <c r="Z155" t="s">
        <v>95</v>
      </c>
      <c r="AA155" t="s">
        <v>96</v>
      </c>
      <c r="AC155" t="s">
        <v>96</v>
      </c>
      <c r="AD155" t="s">
        <v>128</v>
      </c>
      <c r="AE155" t="s">
        <v>323</v>
      </c>
      <c r="AF155" t="s">
        <v>316</v>
      </c>
      <c r="AH155" t="s">
        <v>46</v>
      </c>
      <c r="AJ155" t="s">
        <v>317</v>
      </c>
      <c r="AK155" t="s">
        <v>54</v>
      </c>
      <c r="AL155" t="s">
        <v>318</v>
      </c>
      <c r="AM155" t="s">
        <v>47</v>
      </c>
      <c r="AN155" t="s">
        <v>451</v>
      </c>
      <c r="AO155" t="s">
        <v>96</v>
      </c>
      <c r="AP155" t="s">
        <v>415</v>
      </c>
      <c r="AQ155" t="s">
        <v>455</v>
      </c>
    </row>
    <row r="156" spans="1:43" x14ac:dyDescent="0.45">
      <c r="A156" t="s">
        <v>718</v>
      </c>
      <c r="B156" t="s">
        <v>73</v>
      </c>
      <c r="C156" t="s">
        <v>69</v>
      </c>
      <c r="D156" t="s">
        <v>310</v>
      </c>
      <c r="E156" t="s">
        <v>311</v>
      </c>
      <c r="F156" t="s">
        <v>49</v>
      </c>
      <c r="G156" t="s">
        <v>312</v>
      </c>
      <c r="H156" s="10" t="s">
        <v>313</v>
      </c>
      <c r="I156" t="s">
        <v>313</v>
      </c>
      <c r="K156" t="s">
        <v>59</v>
      </c>
      <c r="L156" t="s">
        <v>41</v>
      </c>
      <c r="M156" t="s">
        <v>92</v>
      </c>
      <c r="N156" t="s">
        <v>78</v>
      </c>
      <c r="O156" t="s">
        <v>314</v>
      </c>
      <c r="P156" t="s">
        <v>118</v>
      </c>
      <c r="Q156" t="s">
        <v>115</v>
      </c>
      <c r="R156" t="s">
        <v>548</v>
      </c>
      <c r="S156" t="s">
        <v>94</v>
      </c>
      <c r="T156" t="s">
        <v>324</v>
      </c>
      <c r="U156">
        <v>11.25</v>
      </c>
      <c r="V156" t="s">
        <v>95</v>
      </c>
      <c r="W156" t="s">
        <v>66</v>
      </c>
      <c r="Y156">
        <v>11.25</v>
      </c>
      <c r="Z156" t="s">
        <v>95</v>
      </c>
      <c r="AA156" t="s">
        <v>96</v>
      </c>
      <c r="AC156" t="s">
        <v>96</v>
      </c>
      <c r="AD156" t="s">
        <v>128</v>
      </c>
      <c r="AE156" t="s">
        <v>325</v>
      </c>
      <c r="AF156" t="s">
        <v>316</v>
      </c>
      <c r="AH156" t="s">
        <v>46</v>
      </c>
      <c r="AJ156" t="s">
        <v>317</v>
      </c>
      <c r="AK156" t="s">
        <v>54</v>
      </c>
      <c r="AL156" t="s">
        <v>318</v>
      </c>
      <c r="AM156" t="s">
        <v>47</v>
      </c>
      <c r="AN156" t="s">
        <v>451</v>
      </c>
      <c r="AO156" t="s">
        <v>96</v>
      </c>
      <c r="AP156" t="s">
        <v>415</v>
      </c>
      <c r="AQ156" t="s">
        <v>455</v>
      </c>
    </row>
    <row r="157" spans="1:43" x14ac:dyDescent="0.45">
      <c r="A157" t="s">
        <v>719</v>
      </c>
      <c r="B157" t="s">
        <v>73</v>
      </c>
      <c r="C157" t="s">
        <v>69</v>
      </c>
      <c r="D157" t="s">
        <v>310</v>
      </c>
      <c r="E157" t="s">
        <v>311</v>
      </c>
      <c r="F157" t="s">
        <v>49</v>
      </c>
      <c r="G157" t="s">
        <v>312</v>
      </c>
      <c r="H157" s="10" t="s">
        <v>313</v>
      </c>
      <c r="I157" t="s">
        <v>313</v>
      </c>
      <c r="K157" t="s">
        <v>59</v>
      </c>
      <c r="L157" t="s">
        <v>41</v>
      </c>
      <c r="M157" t="s">
        <v>92</v>
      </c>
      <c r="N157" t="s">
        <v>78</v>
      </c>
      <c r="O157" t="s">
        <v>314</v>
      </c>
      <c r="P157" t="s">
        <v>126</v>
      </c>
      <c r="Q157" t="s">
        <v>115</v>
      </c>
      <c r="R157" t="s">
        <v>549</v>
      </c>
      <c r="S157" t="s">
        <v>94</v>
      </c>
      <c r="T157" t="s">
        <v>326</v>
      </c>
      <c r="U157">
        <v>15</v>
      </c>
      <c r="V157" t="s">
        <v>95</v>
      </c>
      <c r="W157" t="s">
        <v>66</v>
      </c>
      <c r="Y157">
        <v>15</v>
      </c>
      <c r="Z157" t="s">
        <v>95</v>
      </c>
      <c r="AA157" t="s">
        <v>96</v>
      </c>
      <c r="AC157" t="s">
        <v>96</v>
      </c>
      <c r="AD157" t="s">
        <v>128</v>
      </c>
      <c r="AE157" t="s">
        <v>325</v>
      </c>
      <c r="AF157" t="s">
        <v>316</v>
      </c>
      <c r="AH157" t="s">
        <v>46</v>
      </c>
      <c r="AJ157" t="s">
        <v>317</v>
      </c>
      <c r="AK157" t="s">
        <v>54</v>
      </c>
      <c r="AL157" t="s">
        <v>318</v>
      </c>
      <c r="AM157" t="s">
        <v>47</v>
      </c>
      <c r="AN157" t="s">
        <v>451</v>
      </c>
      <c r="AO157" t="s">
        <v>96</v>
      </c>
      <c r="AP157" t="s">
        <v>415</v>
      </c>
      <c r="AQ157" t="s">
        <v>455</v>
      </c>
    </row>
    <row r="158" spans="1:43" x14ac:dyDescent="0.45">
      <c r="A158" t="s">
        <v>720</v>
      </c>
      <c r="B158" t="s">
        <v>73</v>
      </c>
      <c r="C158" t="s">
        <v>69</v>
      </c>
      <c r="D158" t="s">
        <v>310</v>
      </c>
      <c r="E158" t="s">
        <v>311</v>
      </c>
      <c r="F158" t="s">
        <v>49</v>
      </c>
      <c r="G158" t="s">
        <v>312</v>
      </c>
      <c r="H158" s="10" t="s">
        <v>313</v>
      </c>
      <c r="I158" t="s">
        <v>313</v>
      </c>
      <c r="K158" t="s">
        <v>59</v>
      </c>
      <c r="L158" t="s">
        <v>41</v>
      </c>
      <c r="M158" t="s">
        <v>92</v>
      </c>
      <c r="N158" t="s">
        <v>78</v>
      </c>
      <c r="O158" t="s">
        <v>314</v>
      </c>
      <c r="P158" t="s">
        <v>120</v>
      </c>
      <c r="Q158" t="s">
        <v>115</v>
      </c>
      <c r="R158" t="s">
        <v>319</v>
      </c>
      <c r="S158" t="s">
        <v>94</v>
      </c>
      <c r="T158" t="s">
        <v>327</v>
      </c>
      <c r="U158">
        <v>22.5</v>
      </c>
      <c r="V158" t="s">
        <v>95</v>
      </c>
      <c r="W158" t="s">
        <v>66</v>
      </c>
      <c r="Y158">
        <v>22.5</v>
      </c>
      <c r="Z158" t="s">
        <v>95</v>
      </c>
      <c r="AA158" t="s">
        <v>96</v>
      </c>
      <c r="AC158" t="s">
        <v>96</v>
      </c>
      <c r="AD158" t="s">
        <v>128</v>
      </c>
      <c r="AE158" t="s">
        <v>325</v>
      </c>
      <c r="AF158" t="s">
        <v>316</v>
      </c>
      <c r="AH158" t="s">
        <v>46</v>
      </c>
      <c r="AJ158" t="s">
        <v>317</v>
      </c>
      <c r="AK158" t="s">
        <v>54</v>
      </c>
      <c r="AL158" t="s">
        <v>318</v>
      </c>
      <c r="AM158" t="s">
        <v>47</v>
      </c>
      <c r="AN158" t="s">
        <v>451</v>
      </c>
      <c r="AO158" t="s">
        <v>96</v>
      </c>
      <c r="AP158" t="s">
        <v>415</v>
      </c>
      <c r="AQ158" t="s">
        <v>455</v>
      </c>
    </row>
    <row r="159" spans="1:43" x14ac:dyDescent="0.45">
      <c r="A159" t="s">
        <v>721</v>
      </c>
      <c r="B159" t="s">
        <v>73</v>
      </c>
      <c r="C159" t="s">
        <v>69</v>
      </c>
      <c r="D159" t="s">
        <v>310</v>
      </c>
      <c r="E159" t="s">
        <v>311</v>
      </c>
      <c r="F159" t="s">
        <v>49</v>
      </c>
      <c r="G159" t="s">
        <v>312</v>
      </c>
      <c r="H159" s="10" t="s">
        <v>313</v>
      </c>
      <c r="I159" t="s">
        <v>313</v>
      </c>
      <c r="K159" t="s">
        <v>59</v>
      </c>
      <c r="L159" t="s">
        <v>41</v>
      </c>
      <c r="M159" t="s">
        <v>92</v>
      </c>
      <c r="N159" t="s">
        <v>78</v>
      </c>
      <c r="O159" t="s">
        <v>320</v>
      </c>
      <c r="P159" t="s">
        <v>118</v>
      </c>
      <c r="Q159" t="s">
        <v>115</v>
      </c>
      <c r="R159" t="s">
        <v>548</v>
      </c>
      <c r="S159" t="s">
        <v>94</v>
      </c>
      <c r="T159" t="s">
        <v>328</v>
      </c>
      <c r="U159">
        <v>4.5</v>
      </c>
      <c r="V159" t="s">
        <v>95</v>
      </c>
      <c r="W159" t="s">
        <v>66</v>
      </c>
      <c r="Y159">
        <v>4.5</v>
      </c>
      <c r="Z159" t="s">
        <v>95</v>
      </c>
      <c r="AA159" t="s">
        <v>96</v>
      </c>
      <c r="AC159" t="s">
        <v>96</v>
      </c>
      <c r="AD159" t="s">
        <v>128</v>
      </c>
      <c r="AE159" t="s">
        <v>325</v>
      </c>
      <c r="AF159" t="s">
        <v>316</v>
      </c>
      <c r="AH159" t="s">
        <v>46</v>
      </c>
      <c r="AJ159" t="s">
        <v>317</v>
      </c>
      <c r="AK159" t="s">
        <v>54</v>
      </c>
      <c r="AL159" t="s">
        <v>318</v>
      </c>
      <c r="AM159" t="s">
        <v>47</v>
      </c>
      <c r="AN159" t="s">
        <v>451</v>
      </c>
      <c r="AO159" t="s">
        <v>96</v>
      </c>
      <c r="AP159" t="s">
        <v>415</v>
      </c>
      <c r="AQ159" t="s">
        <v>455</v>
      </c>
    </row>
    <row r="160" spans="1:43" x14ac:dyDescent="0.45">
      <c r="A160" t="s">
        <v>722</v>
      </c>
      <c r="B160" t="s">
        <v>73</v>
      </c>
      <c r="C160" t="s">
        <v>69</v>
      </c>
      <c r="D160" t="s">
        <v>310</v>
      </c>
      <c r="E160" t="s">
        <v>311</v>
      </c>
      <c r="F160" t="s">
        <v>49</v>
      </c>
      <c r="G160" t="s">
        <v>312</v>
      </c>
      <c r="H160" s="10" t="s">
        <v>313</v>
      </c>
      <c r="I160" t="s">
        <v>313</v>
      </c>
      <c r="K160" t="s">
        <v>59</v>
      </c>
      <c r="L160" t="s">
        <v>41</v>
      </c>
      <c r="M160" t="s">
        <v>92</v>
      </c>
      <c r="N160" t="s">
        <v>78</v>
      </c>
      <c r="O160" t="s">
        <v>320</v>
      </c>
      <c r="P160" t="s">
        <v>126</v>
      </c>
      <c r="Q160" t="s">
        <v>115</v>
      </c>
      <c r="R160" t="s">
        <v>549</v>
      </c>
      <c r="S160" t="s">
        <v>94</v>
      </c>
      <c r="T160" t="s">
        <v>329</v>
      </c>
      <c r="U160">
        <v>6</v>
      </c>
      <c r="V160" t="s">
        <v>95</v>
      </c>
      <c r="W160" t="s">
        <v>66</v>
      </c>
      <c r="Y160">
        <v>6</v>
      </c>
      <c r="Z160" t="s">
        <v>95</v>
      </c>
      <c r="AA160" t="s">
        <v>96</v>
      </c>
      <c r="AC160" t="s">
        <v>96</v>
      </c>
      <c r="AD160" t="s">
        <v>128</v>
      </c>
      <c r="AE160" t="s">
        <v>325</v>
      </c>
      <c r="AF160" t="s">
        <v>316</v>
      </c>
      <c r="AH160" t="s">
        <v>46</v>
      </c>
      <c r="AJ160" t="s">
        <v>317</v>
      </c>
      <c r="AK160" t="s">
        <v>54</v>
      </c>
      <c r="AL160" t="s">
        <v>318</v>
      </c>
      <c r="AM160" t="s">
        <v>47</v>
      </c>
      <c r="AN160" t="s">
        <v>451</v>
      </c>
      <c r="AO160" t="s">
        <v>96</v>
      </c>
      <c r="AP160" t="s">
        <v>415</v>
      </c>
      <c r="AQ160" t="s">
        <v>455</v>
      </c>
    </row>
    <row r="161" spans="1:43" x14ac:dyDescent="0.45">
      <c r="A161" t="s">
        <v>723</v>
      </c>
      <c r="B161" t="s">
        <v>73</v>
      </c>
      <c r="C161" t="s">
        <v>69</v>
      </c>
      <c r="D161" t="s">
        <v>310</v>
      </c>
      <c r="E161" t="s">
        <v>311</v>
      </c>
      <c r="F161" t="s">
        <v>49</v>
      </c>
      <c r="G161" t="s">
        <v>312</v>
      </c>
      <c r="H161" s="10" t="s">
        <v>313</v>
      </c>
      <c r="I161" t="s">
        <v>313</v>
      </c>
      <c r="K161" t="s">
        <v>59</v>
      </c>
      <c r="L161" t="s">
        <v>41</v>
      </c>
      <c r="M161" t="s">
        <v>92</v>
      </c>
      <c r="N161" t="s">
        <v>78</v>
      </c>
      <c r="O161" t="s">
        <v>320</v>
      </c>
      <c r="P161" t="s">
        <v>120</v>
      </c>
      <c r="Q161" t="s">
        <v>115</v>
      </c>
      <c r="R161" t="s">
        <v>319</v>
      </c>
      <c r="S161" t="s">
        <v>94</v>
      </c>
      <c r="T161" t="s">
        <v>330</v>
      </c>
      <c r="U161">
        <v>9</v>
      </c>
      <c r="V161" t="s">
        <v>95</v>
      </c>
      <c r="W161" t="s">
        <v>66</v>
      </c>
      <c r="Y161">
        <v>9</v>
      </c>
      <c r="Z161" t="s">
        <v>95</v>
      </c>
      <c r="AA161" t="s">
        <v>96</v>
      </c>
      <c r="AC161" t="s">
        <v>96</v>
      </c>
      <c r="AD161" t="s">
        <v>128</v>
      </c>
      <c r="AE161" t="s">
        <v>325</v>
      </c>
      <c r="AF161" t="s">
        <v>316</v>
      </c>
      <c r="AH161" t="s">
        <v>46</v>
      </c>
      <c r="AJ161" t="s">
        <v>317</v>
      </c>
      <c r="AK161" t="s">
        <v>54</v>
      </c>
      <c r="AL161" t="s">
        <v>318</v>
      </c>
      <c r="AM161" t="s">
        <v>47</v>
      </c>
      <c r="AN161" t="s">
        <v>451</v>
      </c>
      <c r="AO161" t="s">
        <v>96</v>
      </c>
      <c r="AP161" t="s">
        <v>415</v>
      </c>
      <c r="AQ161" t="s">
        <v>455</v>
      </c>
    </row>
    <row r="162" spans="1:43" x14ac:dyDescent="0.45">
      <c r="A162" t="s">
        <v>724</v>
      </c>
      <c r="B162" t="s">
        <v>73</v>
      </c>
      <c r="C162" t="s">
        <v>38</v>
      </c>
      <c r="D162" t="s">
        <v>334</v>
      </c>
      <c r="E162" t="s">
        <v>335</v>
      </c>
      <c r="F162" t="s">
        <v>49</v>
      </c>
      <c r="G162" t="s">
        <v>336</v>
      </c>
      <c r="H162" s="10" t="s">
        <v>337</v>
      </c>
      <c r="I162" t="s">
        <v>337</v>
      </c>
      <c r="J162">
        <v>2016</v>
      </c>
      <c r="K162" t="s">
        <v>59</v>
      </c>
      <c r="L162" t="s">
        <v>41</v>
      </c>
      <c r="M162" t="s">
        <v>92</v>
      </c>
      <c r="N162" t="s">
        <v>93</v>
      </c>
      <c r="O162" t="s">
        <v>361</v>
      </c>
      <c r="P162" t="s">
        <v>351</v>
      </c>
      <c r="Q162" t="s">
        <v>115</v>
      </c>
      <c r="R162" t="s">
        <v>351</v>
      </c>
      <c r="S162" t="s">
        <v>94</v>
      </c>
      <c r="T162">
        <v>80</v>
      </c>
      <c r="U162">
        <v>80</v>
      </c>
      <c r="V162" t="s">
        <v>95</v>
      </c>
      <c r="W162" t="s">
        <v>66</v>
      </c>
      <c r="X162" t="s">
        <v>362</v>
      </c>
      <c r="Y162">
        <v>80</v>
      </c>
      <c r="Z162" t="s">
        <v>95</v>
      </c>
      <c r="AA162" t="s">
        <v>96</v>
      </c>
      <c r="AC162" t="s">
        <v>96</v>
      </c>
      <c r="AD162" t="s">
        <v>363</v>
      </c>
      <c r="AE162" t="s">
        <v>364</v>
      </c>
      <c r="AF162" t="s">
        <v>341</v>
      </c>
      <c r="AH162" t="s">
        <v>46</v>
      </c>
      <c r="AJ162" t="s">
        <v>343</v>
      </c>
      <c r="AK162" t="s">
        <v>365</v>
      </c>
      <c r="AL162" t="s">
        <v>527</v>
      </c>
      <c r="AM162" t="s">
        <v>47</v>
      </c>
      <c r="AN162" t="s">
        <v>451</v>
      </c>
      <c r="AO162" t="s">
        <v>96</v>
      </c>
      <c r="AP162" t="s">
        <v>93</v>
      </c>
      <c r="AQ162" t="s">
        <v>214</v>
      </c>
    </row>
    <row r="163" spans="1:43" x14ac:dyDescent="0.45">
      <c r="A163" t="s">
        <v>725</v>
      </c>
      <c r="B163" t="s">
        <v>73</v>
      </c>
      <c r="C163" t="s">
        <v>38</v>
      </c>
      <c r="D163" t="s">
        <v>334</v>
      </c>
      <c r="E163" t="s">
        <v>335</v>
      </c>
      <c r="F163" t="s">
        <v>49</v>
      </c>
      <c r="G163" t="s">
        <v>336</v>
      </c>
      <c r="H163" s="10" t="s">
        <v>337</v>
      </c>
      <c r="I163" t="s">
        <v>337</v>
      </c>
      <c r="J163">
        <v>2016</v>
      </c>
      <c r="K163" t="s">
        <v>59</v>
      </c>
      <c r="L163" t="s">
        <v>41</v>
      </c>
      <c r="M163" t="s">
        <v>92</v>
      </c>
      <c r="N163" t="s">
        <v>93</v>
      </c>
      <c r="O163" t="s">
        <v>361</v>
      </c>
      <c r="P163" t="s">
        <v>351</v>
      </c>
      <c r="Q163" t="s">
        <v>115</v>
      </c>
      <c r="R163" t="s">
        <v>351</v>
      </c>
      <c r="S163" t="s">
        <v>94</v>
      </c>
      <c r="T163">
        <v>60</v>
      </c>
      <c r="U163">
        <v>60</v>
      </c>
      <c r="V163" t="s">
        <v>95</v>
      </c>
      <c r="W163" t="s">
        <v>66</v>
      </c>
      <c r="X163" t="s">
        <v>362</v>
      </c>
      <c r="Y163">
        <v>60</v>
      </c>
      <c r="Z163" t="s">
        <v>95</v>
      </c>
      <c r="AA163" t="s">
        <v>96</v>
      </c>
      <c r="AC163" t="s">
        <v>96</v>
      </c>
      <c r="AD163" t="s">
        <v>363</v>
      </c>
      <c r="AE163" t="s">
        <v>366</v>
      </c>
      <c r="AF163" t="s">
        <v>341</v>
      </c>
      <c r="AH163" t="s">
        <v>46</v>
      </c>
      <c r="AJ163" t="s">
        <v>353</v>
      </c>
      <c r="AK163" t="s">
        <v>365</v>
      </c>
      <c r="AL163" t="s">
        <v>527</v>
      </c>
      <c r="AM163" t="s">
        <v>47</v>
      </c>
      <c r="AN163" t="s">
        <v>451</v>
      </c>
      <c r="AO163" t="s">
        <v>96</v>
      </c>
      <c r="AP163" t="s">
        <v>93</v>
      </c>
      <c r="AQ163" t="s">
        <v>214</v>
      </c>
    </row>
    <row r="164" spans="1:43" x14ac:dyDescent="0.45">
      <c r="A164" t="s">
        <v>726</v>
      </c>
      <c r="B164" t="s">
        <v>73</v>
      </c>
      <c r="C164" t="s">
        <v>38</v>
      </c>
      <c r="D164" t="s">
        <v>334</v>
      </c>
      <c r="E164" t="s">
        <v>335</v>
      </c>
      <c r="F164" t="s">
        <v>49</v>
      </c>
      <c r="G164" t="s">
        <v>336</v>
      </c>
      <c r="H164" s="10" t="s">
        <v>337</v>
      </c>
      <c r="I164" t="s">
        <v>337</v>
      </c>
      <c r="J164">
        <v>2016</v>
      </c>
      <c r="K164" t="s">
        <v>59</v>
      </c>
      <c r="L164" t="s">
        <v>41</v>
      </c>
      <c r="M164" t="s">
        <v>92</v>
      </c>
      <c r="N164" t="s">
        <v>93</v>
      </c>
      <c r="O164" t="s">
        <v>361</v>
      </c>
      <c r="P164" t="s">
        <v>351</v>
      </c>
      <c r="Q164" t="s">
        <v>115</v>
      </c>
      <c r="R164" t="s">
        <v>351</v>
      </c>
      <c r="S164" t="s">
        <v>94</v>
      </c>
      <c r="T164">
        <v>40</v>
      </c>
      <c r="U164">
        <v>40</v>
      </c>
      <c r="V164" t="s">
        <v>95</v>
      </c>
      <c r="W164" t="s">
        <v>66</v>
      </c>
      <c r="X164" t="s">
        <v>362</v>
      </c>
      <c r="Y164">
        <v>40</v>
      </c>
      <c r="Z164" t="s">
        <v>95</v>
      </c>
      <c r="AA164" t="s">
        <v>96</v>
      </c>
      <c r="AC164" t="s">
        <v>96</v>
      </c>
      <c r="AD164" t="s">
        <v>363</v>
      </c>
      <c r="AE164" t="s">
        <v>367</v>
      </c>
      <c r="AF164" t="s">
        <v>341</v>
      </c>
      <c r="AH164" t="s">
        <v>46</v>
      </c>
      <c r="AJ164" t="s">
        <v>343</v>
      </c>
      <c r="AK164" t="s">
        <v>365</v>
      </c>
      <c r="AL164" t="s">
        <v>527</v>
      </c>
      <c r="AM164" t="s">
        <v>47</v>
      </c>
      <c r="AN164" t="s">
        <v>451</v>
      </c>
      <c r="AO164" t="s">
        <v>96</v>
      </c>
      <c r="AP164" t="s">
        <v>93</v>
      </c>
      <c r="AQ164" t="s">
        <v>214</v>
      </c>
    </row>
    <row r="165" spans="1:43" x14ac:dyDescent="0.45">
      <c r="A165" t="s">
        <v>727</v>
      </c>
      <c r="B165" t="s">
        <v>73</v>
      </c>
      <c r="C165" t="s">
        <v>38</v>
      </c>
      <c r="D165" t="s">
        <v>334</v>
      </c>
      <c r="E165" t="s">
        <v>335</v>
      </c>
      <c r="F165" t="s">
        <v>49</v>
      </c>
      <c r="G165" t="s">
        <v>336</v>
      </c>
      <c r="H165" s="10" t="s">
        <v>337</v>
      </c>
      <c r="I165" t="s">
        <v>337</v>
      </c>
      <c r="J165">
        <v>2016</v>
      </c>
      <c r="K165" t="s">
        <v>59</v>
      </c>
      <c r="L165" t="s">
        <v>41</v>
      </c>
      <c r="M165" t="s">
        <v>92</v>
      </c>
      <c r="N165" t="s">
        <v>78</v>
      </c>
      <c r="O165" t="s">
        <v>338</v>
      </c>
      <c r="P165" t="s">
        <v>351</v>
      </c>
      <c r="Q165" t="s">
        <v>115</v>
      </c>
      <c r="R165" t="s">
        <v>351</v>
      </c>
      <c r="S165" t="s">
        <v>94</v>
      </c>
      <c r="T165">
        <v>100</v>
      </c>
      <c r="U165">
        <v>100</v>
      </c>
      <c r="V165" t="s">
        <v>95</v>
      </c>
      <c r="W165" t="s">
        <v>66</v>
      </c>
      <c r="X165" t="s">
        <v>368</v>
      </c>
      <c r="Y165">
        <v>100</v>
      </c>
      <c r="Z165" t="s">
        <v>95</v>
      </c>
      <c r="AA165" t="s">
        <v>96</v>
      </c>
      <c r="AC165" t="s">
        <v>96</v>
      </c>
      <c r="AD165" t="s">
        <v>369</v>
      </c>
      <c r="AE165" t="s">
        <v>370</v>
      </c>
      <c r="AF165" t="s">
        <v>341</v>
      </c>
      <c r="AH165" t="s">
        <v>46</v>
      </c>
      <c r="AJ165" t="s">
        <v>343</v>
      </c>
      <c r="AK165" t="s">
        <v>365</v>
      </c>
      <c r="AL165" t="s">
        <v>527</v>
      </c>
      <c r="AM165" t="s">
        <v>47</v>
      </c>
      <c r="AN165" t="s">
        <v>451</v>
      </c>
      <c r="AO165" t="s">
        <v>96</v>
      </c>
      <c r="AP165" t="s">
        <v>415</v>
      </c>
      <c r="AQ165" t="s">
        <v>214</v>
      </c>
    </row>
    <row r="166" spans="1:43" x14ac:dyDescent="0.45">
      <c r="A166" t="s">
        <v>728</v>
      </c>
      <c r="B166" t="s">
        <v>73</v>
      </c>
      <c r="C166" t="s">
        <v>38</v>
      </c>
      <c r="D166" t="s">
        <v>334</v>
      </c>
      <c r="E166" t="s">
        <v>335</v>
      </c>
      <c r="F166" t="s">
        <v>49</v>
      </c>
      <c r="G166" t="s">
        <v>336</v>
      </c>
      <c r="H166" s="10" t="s">
        <v>337</v>
      </c>
      <c r="I166" t="s">
        <v>337</v>
      </c>
      <c r="J166">
        <v>2016</v>
      </c>
      <c r="K166" t="s">
        <v>59</v>
      </c>
      <c r="L166" t="s">
        <v>41</v>
      </c>
      <c r="M166" t="s">
        <v>92</v>
      </c>
      <c r="N166" t="s">
        <v>78</v>
      </c>
      <c r="O166" t="s">
        <v>338</v>
      </c>
      <c r="P166" t="s">
        <v>351</v>
      </c>
      <c r="Q166" t="s">
        <v>115</v>
      </c>
      <c r="R166" t="s">
        <v>351</v>
      </c>
      <c r="S166" t="s">
        <v>94</v>
      </c>
      <c r="T166">
        <v>80</v>
      </c>
      <c r="U166">
        <v>80</v>
      </c>
      <c r="V166" t="s">
        <v>95</v>
      </c>
      <c r="W166" t="s">
        <v>66</v>
      </c>
      <c r="X166" t="s">
        <v>368</v>
      </c>
      <c r="Y166">
        <v>80</v>
      </c>
      <c r="Z166" t="s">
        <v>95</v>
      </c>
      <c r="AA166" t="s">
        <v>96</v>
      </c>
      <c r="AC166" t="s">
        <v>96</v>
      </c>
      <c r="AD166" t="s">
        <v>369</v>
      </c>
      <c r="AE166" t="s">
        <v>371</v>
      </c>
      <c r="AF166" t="s">
        <v>341</v>
      </c>
      <c r="AH166" t="s">
        <v>46</v>
      </c>
      <c r="AJ166" t="s">
        <v>343</v>
      </c>
      <c r="AK166" t="s">
        <v>365</v>
      </c>
      <c r="AL166" t="s">
        <v>527</v>
      </c>
      <c r="AM166" t="s">
        <v>47</v>
      </c>
      <c r="AN166" t="s">
        <v>451</v>
      </c>
      <c r="AO166" t="s">
        <v>96</v>
      </c>
      <c r="AP166" t="s">
        <v>415</v>
      </c>
      <c r="AQ166" t="s">
        <v>214</v>
      </c>
    </row>
    <row r="167" spans="1:43" x14ac:dyDescent="0.45">
      <c r="A167" t="s">
        <v>729</v>
      </c>
      <c r="B167" t="s">
        <v>73</v>
      </c>
      <c r="C167" t="s">
        <v>38</v>
      </c>
      <c r="D167" t="s">
        <v>334</v>
      </c>
      <c r="E167" t="s">
        <v>335</v>
      </c>
      <c r="F167" t="s">
        <v>49</v>
      </c>
      <c r="G167" t="s">
        <v>336</v>
      </c>
      <c r="H167" s="10" t="s">
        <v>337</v>
      </c>
      <c r="I167" t="s">
        <v>337</v>
      </c>
      <c r="J167">
        <v>2016</v>
      </c>
      <c r="K167" t="s">
        <v>59</v>
      </c>
      <c r="L167" t="s">
        <v>41</v>
      </c>
      <c r="M167" t="s">
        <v>92</v>
      </c>
      <c r="N167" t="s">
        <v>78</v>
      </c>
      <c r="O167" t="s">
        <v>338</v>
      </c>
      <c r="P167" t="s">
        <v>351</v>
      </c>
      <c r="Q167" t="s">
        <v>115</v>
      </c>
      <c r="R167" t="s">
        <v>351</v>
      </c>
      <c r="S167" t="s">
        <v>94</v>
      </c>
      <c r="T167">
        <v>50</v>
      </c>
      <c r="U167">
        <v>50</v>
      </c>
      <c r="V167" t="s">
        <v>95</v>
      </c>
      <c r="W167" t="s">
        <v>66</v>
      </c>
      <c r="X167" t="s">
        <v>368</v>
      </c>
      <c r="Y167">
        <v>50</v>
      </c>
      <c r="Z167" t="s">
        <v>95</v>
      </c>
      <c r="AA167" t="s">
        <v>96</v>
      </c>
      <c r="AC167" t="s">
        <v>96</v>
      </c>
      <c r="AD167" t="s">
        <v>369</v>
      </c>
      <c r="AE167" t="s">
        <v>372</v>
      </c>
      <c r="AF167" t="s">
        <v>341</v>
      </c>
      <c r="AH167" t="s">
        <v>46</v>
      </c>
      <c r="AJ167" t="s">
        <v>343</v>
      </c>
      <c r="AK167" t="s">
        <v>365</v>
      </c>
      <c r="AL167" t="s">
        <v>527</v>
      </c>
      <c r="AM167" t="s">
        <v>47</v>
      </c>
      <c r="AN167" t="s">
        <v>451</v>
      </c>
      <c r="AO167" t="s">
        <v>96</v>
      </c>
      <c r="AP167" t="s">
        <v>415</v>
      </c>
      <c r="AQ167" t="s">
        <v>214</v>
      </c>
    </row>
    <row r="168" spans="1:43" x14ac:dyDescent="0.45">
      <c r="A168" t="s">
        <v>730</v>
      </c>
      <c r="B168" t="s">
        <v>73</v>
      </c>
      <c r="C168" t="s">
        <v>38</v>
      </c>
      <c r="D168" t="s">
        <v>334</v>
      </c>
      <c r="E168" t="s">
        <v>335</v>
      </c>
      <c r="F168" t="s">
        <v>49</v>
      </c>
      <c r="G168" t="s">
        <v>336</v>
      </c>
      <c r="H168" s="10" t="s">
        <v>337</v>
      </c>
      <c r="I168" t="s">
        <v>337</v>
      </c>
      <c r="J168">
        <v>2016</v>
      </c>
      <c r="K168" t="s">
        <v>59</v>
      </c>
      <c r="L168" t="s">
        <v>41</v>
      </c>
      <c r="M168" t="s">
        <v>92</v>
      </c>
      <c r="N168" t="s">
        <v>78</v>
      </c>
      <c r="O168" t="s">
        <v>373</v>
      </c>
      <c r="P168">
        <v>100</v>
      </c>
      <c r="Q168" t="s">
        <v>115</v>
      </c>
      <c r="R168">
        <v>100</v>
      </c>
      <c r="S168" t="s">
        <v>94</v>
      </c>
      <c r="T168">
        <v>50</v>
      </c>
      <c r="U168">
        <v>50</v>
      </c>
      <c r="V168" t="s">
        <v>95</v>
      </c>
      <c r="W168" t="s">
        <v>66</v>
      </c>
      <c r="X168" t="s">
        <v>368</v>
      </c>
      <c r="Y168">
        <v>50</v>
      </c>
      <c r="Z168" t="s">
        <v>95</v>
      </c>
      <c r="AA168" t="s">
        <v>96</v>
      </c>
      <c r="AC168" t="s">
        <v>96</v>
      </c>
      <c r="AD168" t="s">
        <v>369</v>
      </c>
      <c r="AE168" t="s">
        <v>370</v>
      </c>
      <c r="AF168" t="s">
        <v>341</v>
      </c>
      <c r="AH168" t="s">
        <v>46</v>
      </c>
      <c r="AJ168" t="s">
        <v>343</v>
      </c>
      <c r="AK168" t="s">
        <v>365</v>
      </c>
      <c r="AL168" t="s">
        <v>527</v>
      </c>
      <c r="AM168" t="s">
        <v>47</v>
      </c>
      <c r="AN168" t="s">
        <v>451</v>
      </c>
      <c r="AO168" t="s">
        <v>96</v>
      </c>
      <c r="AP168" t="s">
        <v>415</v>
      </c>
      <c r="AQ168" t="s">
        <v>214</v>
      </c>
    </row>
    <row r="169" spans="1:43" x14ac:dyDescent="0.45">
      <c r="A169" t="s">
        <v>731</v>
      </c>
      <c r="B169" t="s">
        <v>73</v>
      </c>
      <c r="C169" t="s">
        <v>38</v>
      </c>
      <c r="D169" t="s">
        <v>334</v>
      </c>
      <c r="E169" t="s">
        <v>335</v>
      </c>
      <c r="F169" t="s">
        <v>49</v>
      </c>
      <c r="G169" t="s">
        <v>336</v>
      </c>
      <c r="H169" s="10" t="s">
        <v>337</v>
      </c>
      <c r="I169" t="s">
        <v>337</v>
      </c>
      <c r="J169">
        <v>2016</v>
      </c>
      <c r="K169" t="s">
        <v>59</v>
      </c>
      <c r="L169" t="s">
        <v>41</v>
      </c>
      <c r="M169" t="s">
        <v>92</v>
      </c>
      <c r="N169" t="s">
        <v>78</v>
      </c>
      <c r="O169" t="s">
        <v>373</v>
      </c>
      <c r="P169">
        <v>80</v>
      </c>
      <c r="Q169" t="s">
        <v>115</v>
      </c>
      <c r="R169">
        <v>80</v>
      </c>
      <c r="S169" t="s">
        <v>94</v>
      </c>
      <c r="T169">
        <v>40</v>
      </c>
      <c r="U169">
        <v>40</v>
      </c>
      <c r="V169" t="s">
        <v>95</v>
      </c>
      <c r="W169" t="s">
        <v>66</v>
      </c>
      <c r="X169" t="s">
        <v>368</v>
      </c>
      <c r="Y169">
        <v>40</v>
      </c>
      <c r="Z169" t="s">
        <v>95</v>
      </c>
      <c r="AA169" t="s">
        <v>96</v>
      </c>
      <c r="AC169" t="s">
        <v>96</v>
      </c>
      <c r="AD169" t="s">
        <v>369</v>
      </c>
      <c r="AE169" t="s">
        <v>371</v>
      </c>
      <c r="AF169" t="s">
        <v>341</v>
      </c>
      <c r="AH169" t="s">
        <v>46</v>
      </c>
      <c r="AJ169" t="s">
        <v>343</v>
      </c>
      <c r="AK169" t="s">
        <v>365</v>
      </c>
      <c r="AL169" t="s">
        <v>527</v>
      </c>
      <c r="AM169" t="s">
        <v>47</v>
      </c>
      <c r="AN169" t="s">
        <v>451</v>
      </c>
      <c r="AO169" t="s">
        <v>96</v>
      </c>
      <c r="AP169" t="s">
        <v>415</v>
      </c>
      <c r="AQ169" t="s">
        <v>214</v>
      </c>
    </row>
    <row r="170" spans="1:43" x14ac:dyDescent="0.45">
      <c r="A170" t="s">
        <v>732</v>
      </c>
      <c r="B170" t="s">
        <v>73</v>
      </c>
      <c r="C170" t="s">
        <v>38</v>
      </c>
      <c r="D170" t="s">
        <v>334</v>
      </c>
      <c r="E170" t="s">
        <v>335</v>
      </c>
      <c r="F170" t="s">
        <v>49</v>
      </c>
      <c r="G170" t="s">
        <v>336</v>
      </c>
      <c r="H170" s="10" t="s">
        <v>337</v>
      </c>
      <c r="I170" t="s">
        <v>337</v>
      </c>
      <c r="J170">
        <v>2016</v>
      </c>
      <c r="K170" t="s">
        <v>59</v>
      </c>
      <c r="L170" t="s">
        <v>41</v>
      </c>
      <c r="M170" t="s">
        <v>92</v>
      </c>
      <c r="N170" t="s">
        <v>78</v>
      </c>
      <c r="O170" t="s">
        <v>373</v>
      </c>
      <c r="P170">
        <v>50</v>
      </c>
      <c r="Q170" t="s">
        <v>115</v>
      </c>
      <c r="R170">
        <v>50</v>
      </c>
      <c r="S170" t="s">
        <v>94</v>
      </c>
      <c r="T170">
        <v>25</v>
      </c>
      <c r="U170">
        <v>25</v>
      </c>
      <c r="V170" t="s">
        <v>95</v>
      </c>
      <c r="W170" t="s">
        <v>66</v>
      </c>
      <c r="X170" t="s">
        <v>368</v>
      </c>
      <c r="Y170">
        <v>25</v>
      </c>
      <c r="Z170" t="s">
        <v>95</v>
      </c>
      <c r="AA170" t="s">
        <v>96</v>
      </c>
      <c r="AC170" t="s">
        <v>96</v>
      </c>
      <c r="AD170" t="s">
        <v>369</v>
      </c>
      <c r="AE170" t="s">
        <v>372</v>
      </c>
      <c r="AF170" t="s">
        <v>341</v>
      </c>
      <c r="AH170" t="s">
        <v>46</v>
      </c>
      <c r="AJ170" t="s">
        <v>343</v>
      </c>
      <c r="AK170" t="s">
        <v>365</v>
      </c>
      <c r="AL170" t="s">
        <v>527</v>
      </c>
      <c r="AM170" t="s">
        <v>47</v>
      </c>
      <c r="AN170" t="s">
        <v>451</v>
      </c>
      <c r="AO170" t="s">
        <v>96</v>
      </c>
      <c r="AP170" t="s">
        <v>415</v>
      </c>
      <c r="AQ170" t="s">
        <v>214</v>
      </c>
    </row>
    <row r="171" spans="1:43" x14ac:dyDescent="0.45">
      <c r="A171" t="s">
        <v>733</v>
      </c>
      <c r="B171" t="s">
        <v>73</v>
      </c>
      <c r="C171" t="s">
        <v>38</v>
      </c>
      <c r="D171" t="s">
        <v>374</v>
      </c>
      <c r="E171" t="s">
        <v>375</v>
      </c>
      <c r="F171" t="s">
        <v>49</v>
      </c>
      <c r="G171" t="s">
        <v>336</v>
      </c>
      <c r="H171" s="10" t="s">
        <v>376</v>
      </c>
      <c r="I171" t="s">
        <v>376</v>
      </c>
      <c r="J171">
        <v>1999</v>
      </c>
      <c r="K171" t="s">
        <v>59</v>
      </c>
      <c r="L171" t="s">
        <v>41</v>
      </c>
      <c r="M171" t="s">
        <v>92</v>
      </c>
      <c r="N171" t="s">
        <v>78</v>
      </c>
      <c r="P171" t="s">
        <v>377</v>
      </c>
      <c r="Q171" t="s">
        <v>115</v>
      </c>
      <c r="R171" t="s">
        <v>378</v>
      </c>
      <c r="S171" t="s">
        <v>433</v>
      </c>
      <c r="T171">
        <v>0.4</v>
      </c>
      <c r="U171">
        <v>0.4</v>
      </c>
      <c r="W171" t="s">
        <v>66</v>
      </c>
      <c r="X171" t="s">
        <v>434</v>
      </c>
      <c r="Y171">
        <v>0.4</v>
      </c>
      <c r="AA171" t="s">
        <v>525</v>
      </c>
      <c r="AC171" t="s">
        <v>44</v>
      </c>
      <c r="AD171" t="s">
        <v>300</v>
      </c>
      <c r="AE171" t="s">
        <v>379</v>
      </c>
      <c r="AF171" t="s">
        <v>45</v>
      </c>
      <c r="AH171" t="s">
        <v>46</v>
      </c>
      <c r="AJ171" s="12" t="s">
        <v>448</v>
      </c>
      <c r="AL171" t="s">
        <v>528</v>
      </c>
      <c r="AM171" t="s">
        <v>47</v>
      </c>
      <c r="AN171" t="s">
        <v>450</v>
      </c>
      <c r="AO171" t="s">
        <v>456</v>
      </c>
      <c r="AP171" t="s">
        <v>415</v>
      </c>
      <c r="AQ171" t="s">
        <v>453</v>
      </c>
    </row>
    <row r="172" spans="1:43" x14ac:dyDescent="0.45">
      <c r="A172" t="s">
        <v>734</v>
      </c>
      <c r="B172" t="s">
        <v>73</v>
      </c>
      <c r="C172" t="s">
        <v>38</v>
      </c>
      <c r="D172" t="s">
        <v>374</v>
      </c>
      <c r="E172" t="s">
        <v>375</v>
      </c>
      <c r="F172" t="s">
        <v>49</v>
      </c>
      <c r="G172" t="s">
        <v>336</v>
      </c>
      <c r="H172" s="10" t="s">
        <v>376</v>
      </c>
      <c r="I172" t="s">
        <v>376</v>
      </c>
      <c r="J172">
        <v>1999</v>
      </c>
      <c r="K172" t="s">
        <v>59</v>
      </c>
      <c r="L172" t="s">
        <v>41</v>
      </c>
      <c r="M172" t="s">
        <v>92</v>
      </c>
      <c r="N172" t="s">
        <v>78</v>
      </c>
      <c r="O172" t="s">
        <v>338</v>
      </c>
      <c r="P172" t="s">
        <v>377</v>
      </c>
      <c r="Q172" t="s">
        <v>115</v>
      </c>
      <c r="R172" t="s">
        <v>378</v>
      </c>
      <c r="S172" t="s">
        <v>433</v>
      </c>
      <c r="T172">
        <v>6</v>
      </c>
      <c r="U172">
        <v>6</v>
      </c>
      <c r="W172" t="s">
        <v>66</v>
      </c>
      <c r="X172" t="s">
        <v>434</v>
      </c>
      <c r="Y172">
        <v>6</v>
      </c>
      <c r="AA172" t="s">
        <v>525</v>
      </c>
      <c r="AC172" t="s">
        <v>44</v>
      </c>
      <c r="AD172" t="s">
        <v>300</v>
      </c>
      <c r="AE172" t="s">
        <v>379</v>
      </c>
      <c r="AF172" t="s">
        <v>45</v>
      </c>
      <c r="AH172" t="s">
        <v>46</v>
      </c>
      <c r="AJ172" s="12" t="s">
        <v>439</v>
      </c>
      <c r="AL172" t="s">
        <v>528</v>
      </c>
      <c r="AM172" t="s">
        <v>47</v>
      </c>
      <c r="AN172" t="s">
        <v>450</v>
      </c>
      <c r="AO172" t="s">
        <v>456</v>
      </c>
      <c r="AP172" t="s">
        <v>415</v>
      </c>
      <c r="AQ172" t="s">
        <v>453</v>
      </c>
    </row>
    <row r="173" spans="1:43" x14ac:dyDescent="0.45">
      <c r="A173" t="s">
        <v>735</v>
      </c>
      <c r="B173" t="s">
        <v>73</v>
      </c>
      <c r="C173" t="s">
        <v>38</v>
      </c>
      <c r="D173" t="s">
        <v>374</v>
      </c>
      <c r="E173" t="s">
        <v>375</v>
      </c>
      <c r="F173" t="s">
        <v>49</v>
      </c>
      <c r="G173" t="s">
        <v>336</v>
      </c>
      <c r="H173" s="10" t="s">
        <v>376</v>
      </c>
      <c r="I173" t="s">
        <v>376</v>
      </c>
      <c r="J173">
        <v>1999</v>
      </c>
      <c r="K173" t="s">
        <v>59</v>
      </c>
      <c r="L173" t="s">
        <v>41</v>
      </c>
      <c r="M173" t="s">
        <v>92</v>
      </c>
      <c r="N173" t="s">
        <v>78</v>
      </c>
      <c r="O173" t="s">
        <v>373</v>
      </c>
      <c r="P173" t="s">
        <v>377</v>
      </c>
      <c r="Q173" t="s">
        <v>115</v>
      </c>
      <c r="R173" t="s">
        <v>378</v>
      </c>
      <c r="S173" t="s">
        <v>447</v>
      </c>
      <c r="T173">
        <v>0.2</v>
      </c>
      <c r="U173">
        <v>0.2</v>
      </c>
      <c r="W173" t="s">
        <v>66</v>
      </c>
      <c r="X173" t="s">
        <v>434</v>
      </c>
      <c r="Y173">
        <v>0.2</v>
      </c>
      <c r="AA173" t="s">
        <v>525</v>
      </c>
      <c r="AC173" t="s">
        <v>44</v>
      </c>
      <c r="AD173" t="s">
        <v>300</v>
      </c>
      <c r="AE173" t="s">
        <v>379</v>
      </c>
      <c r="AF173" t="s">
        <v>45</v>
      </c>
      <c r="AH173" t="s">
        <v>46</v>
      </c>
      <c r="AJ173" s="12" t="s">
        <v>445</v>
      </c>
      <c r="AL173" t="s">
        <v>528</v>
      </c>
      <c r="AM173" t="s">
        <v>47</v>
      </c>
      <c r="AN173" t="s">
        <v>450</v>
      </c>
      <c r="AO173" t="s">
        <v>456</v>
      </c>
      <c r="AP173" t="s">
        <v>415</v>
      </c>
      <c r="AQ173" t="s">
        <v>453</v>
      </c>
    </row>
    <row r="174" spans="1:43" x14ac:dyDescent="0.45">
      <c r="A174" t="s">
        <v>736</v>
      </c>
      <c r="B174" t="s">
        <v>73</v>
      </c>
      <c r="C174" t="s">
        <v>38</v>
      </c>
      <c r="D174" t="s">
        <v>374</v>
      </c>
      <c r="E174" t="s">
        <v>375</v>
      </c>
      <c r="F174" t="s">
        <v>49</v>
      </c>
      <c r="G174" t="s">
        <v>336</v>
      </c>
      <c r="H174" s="10" t="s">
        <v>376</v>
      </c>
      <c r="I174" t="s">
        <v>376</v>
      </c>
      <c r="J174">
        <v>1999</v>
      </c>
      <c r="K174" t="s">
        <v>59</v>
      </c>
      <c r="L174" t="s">
        <v>41</v>
      </c>
      <c r="M174" t="s">
        <v>92</v>
      </c>
      <c r="N174" t="s">
        <v>78</v>
      </c>
      <c r="P174" t="s">
        <v>377</v>
      </c>
      <c r="Q174" t="s">
        <v>115</v>
      </c>
      <c r="R174" t="s">
        <v>378</v>
      </c>
      <c r="S174" t="s">
        <v>433</v>
      </c>
      <c r="T174">
        <v>0.3</v>
      </c>
      <c r="U174">
        <v>0.3</v>
      </c>
      <c r="W174" t="s">
        <v>66</v>
      </c>
      <c r="X174" t="s">
        <v>438</v>
      </c>
      <c r="Y174">
        <v>0.3</v>
      </c>
      <c r="AA174" t="s">
        <v>525</v>
      </c>
      <c r="AC174" t="s">
        <v>44</v>
      </c>
      <c r="AD174" t="s">
        <v>300</v>
      </c>
      <c r="AE174" t="s">
        <v>379</v>
      </c>
      <c r="AF174" t="s">
        <v>45</v>
      </c>
      <c r="AH174" t="s">
        <v>46</v>
      </c>
      <c r="AJ174" s="12" t="s">
        <v>448</v>
      </c>
      <c r="AL174" t="s">
        <v>528</v>
      </c>
      <c r="AM174" t="s">
        <v>47</v>
      </c>
      <c r="AN174" t="s">
        <v>450</v>
      </c>
      <c r="AO174" t="s">
        <v>456</v>
      </c>
      <c r="AP174" t="s">
        <v>415</v>
      </c>
      <c r="AQ174" t="s">
        <v>453</v>
      </c>
    </row>
    <row r="175" spans="1:43" x14ac:dyDescent="0.45">
      <c r="A175" t="s">
        <v>737</v>
      </c>
      <c r="B175" t="s">
        <v>73</v>
      </c>
      <c r="C175" t="s">
        <v>38</v>
      </c>
      <c r="D175" t="s">
        <v>374</v>
      </c>
      <c r="E175" t="s">
        <v>375</v>
      </c>
      <c r="F175" t="s">
        <v>49</v>
      </c>
      <c r="G175" t="s">
        <v>336</v>
      </c>
      <c r="H175" s="10" t="s">
        <v>376</v>
      </c>
      <c r="I175" t="s">
        <v>376</v>
      </c>
      <c r="J175">
        <v>1999</v>
      </c>
      <c r="K175" t="s">
        <v>59</v>
      </c>
      <c r="L175" t="s">
        <v>41</v>
      </c>
      <c r="M175" t="s">
        <v>92</v>
      </c>
      <c r="N175" t="s">
        <v>78</v>
      </c>
      <c r="O175" t="s">
        <v>338</v>
      </c>
      <c r="P175" t="s">
        <v>377</v>
      </c>
      <c r="Q175" t="s">
        <v>115</v>
      </c>
      <c r="R175" t="s">
        <v>378</v>
      </c>
      <c r="S175" t="s">
        <v>433</v>
      </c>
      <c r="T175">
        <v>0.6</v>
      </c>
      <c r="U175">
        <v>0.6</v>
      </c>
      <c r="W175" t="s">
        <v>66</v>
      </c>
      <c r="X175" t="s">
        <v>438</v>
      </c>
      <c r="Y175">
        <v>0.6</v>
      </c>
      <c r="AA175" t="s">
        <v>525</v>
      </c>
      <c r="AC175" t="s">
        <v>44</v>
      </c>
      <c r="AD175" t="s">
        <v>300</v>
      </c>
      <c r="AE175" t="s">
        <v>440</v>
      </c>
      <c r="AF175" t="s">
        <v>45</v>
      </c>
      <c r="AH175" t="s">
        <v>46</v>
      </c>
      <c r="AJ175" s="12" t="s">
        <v>439</v>
      </c>
      <c r="AL175" t="s">
        <v>528</v>
      </c>
      <c r="AM175" t="s">
        <v>47</v>
      </c>
      <c r="AN175" t="s">
        <v>450</v>
      </c>
      <c r="AO175" t="s">
        <v>456</v>
      </c>
      <c r="AP175" t="s">
        <v>415</v>
      </c>
      <c r="AQ175" t="s">
        <v>453</v>
      </c>
    </row>
    <row r="176" spans="1:43" x14ac:dyDescent="0.45">
      <c r="A176" t="s">
        <v>738</v>
      </c>
      <c r="B176" t="s">
        <v>73</v>
      </c>
      <c r="C176" t="s">
        <v>38</v>
      </c>
      <c r="D176" t="s">
        <v>374</v>
      </c>
      <c r="E176" t="s">
        <v>375</v>
      </c>
      <c r="F176" t="s">
        <v>49</v>
      </c>
      <c r="G176" t="s">
        <v>336</v>
      </c>
      <c r="H176" s="10" t="s">
        <v>376</v>
      </c>
      <c r="I176" t="s">
        <v>376</v>
      </c>
      <c r="J176">
        <v>1999</v>
      </c>
      <c r="K176" t="s">
        <v>59</v>
      </c>
      <c r="L176" t="s">
        <v>41</v>
      </c>
      <c r="M176" t="s">
        <v>92</v>
      </c>
      <c r="N176" t="s">
        <v>78</v>
      </c>
      <c r="O176" t="s">
        <v>373</v>
      </c>
      <c r="P176" t="s">
        <v>377</v>
      </c>
      <c r="Q176" t="s">
        <v>115</v>
      </c>
      <c r="R176" t="s">
        <v>378</v>
      </c>
      <c r="S176" t="s">
        <v>447</v>
      </c>
      <c r="T176">
        <v>0.15</v>
      </c>
      <c r="U176">
        <v>0.15</v>
      </c>
      <c r="W176" t="s">
        <v>66</v>
      </c>
      <c r="X176" t="s">
        <v>438</v>
      </c>
      <c r="Y176">
        <v>0.15</v>
      </c>
      <c r="AA176" t="s">
        <v>525</v>
      </c>
      <c r="AC176" t="s">
        <v>44</v>
      </c>
      <c r="AD176" t="s">
        <v>300</v>
      </c>
      <c r="AE176" t="s">
        <v>379</v>
      </c>
      <c r="AF176" t="s">
        <v>45</v>
      </c>
      <c r="AH176" t="s">
        <v>46</v>
      </c>
      <c r="AJ176" s="12" t="s">
        <v>445</v>
      </c>
      <c r="AL176" t="s">
        <v>528</v>
      </c>
      <c r="AM176" t="s">
        <v>47</v>
      </c>
      <c r="AN176" t="s">
        <v>450</v>
      </c>
      <c r="AO176" t="s">
        <v>456</v>
      </c>
      <c r="AP176" t="s">
        <v>415</v>
      </c>
      <c r="AQ176" t="s">
        <v>453</v>
      </c>
    </row>
    <row r="177" spans="1:43" x14ac:dyDescent="0.45">
      <c r="A177" t="s">
        <v>739</v>
      </c>
      <c r="B177" t="s">
        <v>73</v>
      </c>
      <c r="C177" t="s">
        <v>38</v>
      </c>
      <c r="D177" t="s">
        <v>374</v>
      </c>
      <c r="E177" t="s">
        <v>375</v>
      </c>
      <c r="F177" t="s">
        <v>49</v>
      </c>
      <c r="G177" t="s">
        <v>336</v>
      </c>
      <c r="H177" s="10" t="s">
        <v>376</v>
      </c>
      <c r="I177" t="s">
        <v>376</v>
      </c>
      <c r="J177">
        <v>1999</v>
      </c>
      <c r="K177" t="s">
        <v>59</v>
      </c>
      <c r="L177" t="s">
        <v>41</v>
      </c>
      <c r="M177" t="s">
        <v>92</v>
      </c>
      <c r="N177" t="s">
        <v>78</v>
      </c>
      <c r="P177" t="s">
        <v>377</v>
      </c>
      <c r="Q177" t="s">
        <v>115</v>
      </c>
      <c r="R177" t="s">
        <v>378</v>
      </c>
      <c r="S177" t="s">
        <v>433</v>
      </c>
      <c r="T177">
        <v>0.3</v>
      </c>
      <c r="U177">
        <v>0.3</v>
      </c>
      <c r="W177" t="s">
        <v>66</v>
      </c>
      <c r="X177" t="s">
        <v>434</v>
      </c>
      <c r="Y177">
        <v>0.3</v>
      </c>
      <c r="AA177" t="s">
        <v>525</v>
      </c>
      <c r="AC177" t="s">
        <v>44</v>
      </c>
      <c r="AD177" t="s">
        <v>300</v>
      </c>
      <c r="AE177" t="s">
        <v>380</v>
      </c>
      <c r="AF177" t="s">
        <v>45</v>
      </c>
      <c r="AH177" t="s">
        <v>46</v>
      </c>
      <c r="AJ177" s="12" t="s">
        <v>448</v>
      </c>
      <c r="AL177" t="s">
        <v>528</v>
      </c>
      <c r="AM177" t="s">
        <v>47</v>
      </c>
      <c r="AN177" t="s">
        <v>450</v>
      </c>
      <c r="AO177" t="s">
        <v>456</v>
      </c>
      <c r="AP177" t="s">
        <v>415</v>
      </c>
      <c r="AQ177" t="s">
        <v>453</v>
      </c>
    </row>
    <row r="178" spans="1:43" x14ac:dyDescent="0.45">
      <c r="A178" t="s">
        <v>740</v>
      </c>
      <c r="B178" t="s">
        <v>73</v>
      </c>
      <c r="C178" t="s">
        <v>38</v>
      </c>
      <c r="D178" t="s">
        <v>374</v>
      </c>
      <c r="E178" t="s">
        <v>375</v>
      </c>
      <c r="F178" t="s">
        <v>49</v>
      </c>
      <c r="G178" t="s">
        <v>336</v>
      </c>
      <c r="H178" s="10" t="s">
        <v>376</v>
      </c>
      <c r="I178" t="s">
        <v>376</v>
      </c>
      <c r="J178">
        <v>1999</v>
      </c>
      <c r="K178" t="s">
        <v>59</v>
      </c>
      <c r="L178" t="s">
        <v>41</v>
      </c>
      <c r="M178" t="s">
        <v>92</v>
      </c>
      <c r="N178" t="s">
        <v>78</v>
      </c>
      <c r="O178" t="s">
        <v>338</v>
      </c>
      <c r="P178" t="s">
        <v>377</v>
      </c>
      <c r="Q178" t="s">
        <v>115</v>
      </c>
      <c r="R178" t="s">
        <v>378</v>
      </c>
      <c r="S178" t="s">
        <v>433</v>
      </c>
      <c r="T178">
        <v>6</v>
      </c>
      <c r="U178">
        <v>6</v>
      </c>
      <c r="W178" t="s">
        <v>66</v>
      </c>
      <c r="X178" t="s">
        <v>434</v>
      </c>
      <c r="Y178">
        <v>6</v>
      </c>
      <c r="AA178" t="s">
        <v>525</v>
      </c>
      <c r="AC178" t="s">
        <v>44</v>
      </c>
      <c r="AD178" t="s">
        <v>300</v>
      </c>
      <c r="AE178" t="s">
        <v>380</v>
      </c>
      <c r="AF178" t="s">
        <v>45</v>
      </c>
      <c r="AH178" t="s">
        <v>46</v>
      </c>
      <c r="AJ178" s="12" t="s">
        <v>439</v>
      </c>
      <c r="AL178" t="s">
        <v>528</v>
      </c>
      <c r="AM178" t="s">
        <v>47</v>
      </c>
      <c r="AN178" t="s">
        <v>450</v>
      </c>
      <c r="AO178" t="s">
        <v>456</v>
      </c>
      <c r="AP178" t="s">
        <v>415</v>
      </c>
      <c r="AQ178" t="s">
        <v>453</v>
      </c>
    </row>
    <row r="179" spans="1:43" x14ac:dyDescent="0.45">
      <c r="A179" t="s">
        <v>741</v>
      </c>
      <c r="B179" t="s">
        <v>73</v>
      </c>
      <c r="C179" t="s">
        <v>38</v>
      </c>
      <c r="D179" t="s">
        <v>374</v>
      </c>
      <c r="E179" t="s">
        <v>375</v>
      </c>
      <c r="F179" t="s">
        <v>49</v>
      </c>
      <c r="G179" t="s">
        <v>336</v>
      </c>
      <c r="H179" s="10" t="s">
        <v>376</v>
      </c>
      <c r="I179" t="s">
        <v>376</v>
      </c>
      <c r="J179">
        <v>1999</v>
      </c>
      <c r="K179" t="s">
        <v>59</v>
      </c>
      <c r="L179" t="s">
        <v>41</v>
      </c>
      <c r="M179" t="s">
        <v>92</v>
      </c>
      <c r="N179" t="s">
        <v>78</v>
      </c>
      <c r="O179" t="s">
        <v>373</v>
      </c>
      <c r="P179" t="s">
        <v>377</v>
      </c>
      <c r="Q179" t="s">
        <v>115</v>
      </c>
      <c r="R179" t="s">
        <v>378</v>
      </c>
      <c r="S179" t="s">
        <v>447</v>
      </c>
      <c r="T179">
        <v>0.15</v>
      </c>
      <c r="U179">
        <v>0.15</v>
      </c>
      <c r="W179" t="s">
        <v>66</v>
      </c>
      <c r="X179" t="s">
        <v>434</v>
      </c>
      <c r="Y179">
        <v>0.15</v>
      </c>
      <c r="AA179" t="s">
        <v>525</v>
      </c>
      <c r="AC179" t="s">
        <v>44</v>
      </c>
      <c r="AD179" t="s">
        <v>300</v>
      </c>
      <c r="AE179" t="s">
        <v>380</v>
      </c>
      <c r="AF179" t="s">
        <v>45</v>
      </c>
      <c r="AH179" t="s">
        <v>46</v>
      </c>
      <c r="AJ179" s="12" t="s">
        <v>445</v>
      </c>
      <c r="AL179" t="s">
        <v>528</v>
      </c>
      <c r="AM179" t="s">
        <v>47</v>
      </c>
      <c r="AN179" t="s">
        <v>450</v>
      </c>
      <c r="AO179" t="s">
        <v>456</v>
      </c>
      <c r="AP179" t="s">
        <v>415</v>
      </c>
      <c r="AQ179" t="s">
        <v>453</v>
      </c>
    </row>
    <row r="180" spans="1:43" x14ac:dyDescent="0.45">
      <c r="A180" t="s">
        <v>742</v>
      </c>
      <c r="B180" t="s">
        <v>73</v>
      </c>
      <c r="C180" t="s">
        <v>38</v>
      </c>
      <c r="D180" t="s">
        <v>374</v>
      </c>
      <c r="E180" t="s">
        <v>375</v>
      </c>
      <c r="F180" t="s">
        <v>49</v>
      </c>
      <c r="G180" t="s">
        <v>336</v>
      </c>
      <c r="H180" s="10" t="s">
        <v>376</v>
      </c>
      <c r="I180" t="s">
        <v>376</v>
      </c>
      <c r="J180">
        <v>1999</v>
      </c>
      <c r="K180" t="s">
        <v>59</v>
      </c>
      <c r="L180" t="s">
        <v>41</v>
      </c>
      <c r="M180" t="s">
        <v>92</v>
      </c>
      <c r="N180" t="s">
        <v>78</v>
      </c>
      <c r="P180" t="s">
        <v>377</v>
      </c>
      <c r="Q180" t="s">
        <v>115</v>
      </c>
      <c r="R180" t="s">
        <v>378</v>
      </c>
      <c r="S180" t="s">
        <v>433</v>
      </c>
      <c r="T180">
        <v>0.2</v>
      </c>
      <c r="U180">
        <v>0.2</v>
      </c>
      <c r="W180" t="s">
        <v>66</v>
      </c>
      <c r="X180" t="s">
        <v>438</v>
      </c>
      <c r="Y180">
        <v>0.2</v>
      </c>
      <c r="AA180" t="s">
        <v>525</v>
      </c>
      <c r="AC180" t="s">
        <v>44</v>
      </c>
      <c r="AD180" t="s">
        <v>300</v>
      </c>
      <c r="AE180" t="s">
        <v>380</v>
      </c>
      <c r="AF180" t="s">
        <v>45</v>
      </c>
      <c r="AH180" t="s">
        <v>46</v>
      </c>
      <c r="AJ180" s="12" t="s">
        <v>448</v>
      </c>
      <c r="AL180" t="s">
        <v>528</v>
      </c>
      <c r="AM180" t="s">
        <v>47</v>
      </c>
      <c r="AN180" t="s">
        <v>450</v>
      </c>
      <c r="AO180" t="s">
        <v>456</v>
      </c>
      <c r="AP180" t="s">
        <v>415</v>
      </c>
      <c r="AQ180" t="s">
        <v>453</v>
      </c>
    </row>
    <row r="181" spans="1:43" x14ac:dyDescent="0.45">
      <c r="A181" t="s">
        <v>743</v>
      </c>
      <c r="B181" t="s">
        <v>73</v>
      </c>
      <c r="C181" t="s">
        <v>38</v>
      </c>
      <c r="D181" t="s">
        <v>374</v>
      </c>
      <c r="E181" t="s">
        <v>375</v>
      </c>
      <c r="F181" t="s">
        <v>49</v>
      </c>
      <c r="G181" t="s">
        <v>336</v>
      </c>
      <c r="H181" s="10" t="s">
        <v>376</v>
      </c>
      <c r="I181" t="s">
        <v>376</v>
      </c>
      <c r="J181">
        <v>1999</v>
      </c>
      <c r="K181" t="s">
        <v>59</v>
      </c>
      <c r="L181" t="s">
        <v>41</v>
      </c>
      <c r="M181" t="s">
        <v>92</v>
      </c>
      <c r="N181" t="s">
        <v>78</v>
      </c>
      <c r="O181" t="s">
        <v>338</v>
      </c>
      <c r="P181" t="s">
        <v>377</v>
      </c>
      <c r="Q181" t="s">
        <v>115</v>
      </c>
      <c r="R181" t="s">
        <v>378</v>
      </c>
      <c r="S181" t="s">
        <v>433</v>
      </c>
      <c r="T181">
        <v>0.4</v>
      </c>
      <c r="U181">
        <v>0.4</v>
      </c>
      <c r="W181" t="s">
        <v>66</v>
      </c>
      <c r="X181" t="s">
        <v>438</v>
      </c>
      <c r="Y181">
        <v>0.4</v>
      </c>
      <c r="AA181" t="s">
        <v>525</v>
      </c>
      <c r="AC181" t="s">
        <v>44</v>
      </c>
      <c r="AD181" t="s">
        <v>300</v>
      </c>
      <c r="AE181" t="s">
        <v>380</v>
      </c>
      <c r="AF181" t="s">
        <v>45</v>
      </c>
      <c r="AH181" t="s">
        <v>46</v>
      </c>
      <c r="AJ181" s="12" t="s">
        <v>439</v>
      </c>
      <c r="AL181" t="s">
        <v>528</v>
      </c>
      <c r="AM181" t="s">
        <v>47</v>
      </c>
      <c r="AN181" t="s">
        <v>450</v>
      </c>
      <c r="AO181" t="s">
        <v>456</v>
      </c>
      <c r="AP181" t="s">
        <v>415</v>
      </c>
      <c r="AQ181" t="s">
        <v>453</v>
      </c>
    </row>
    <row r="182" spans="1:43" x14ac:dyDescent="0.45">
      <c r="A182" t="s">
        <v>744</v>
      </c>
      <c r="B182" t="s">
        <v>73</v>
      </c>
      <c r="C182" t="s">
        <v>38</v>
      </c>
      <c r="D182" t="s">
        <v>374</v>
      </c>
      <c r="E182" t="s">
        <v>375</v>
      </c>
      <c r="F182" t="s">
        <v>49</v>
      </c>
      <c r="G182" t="s">
        <v>336</v>
      </c>
      <c r="H182" s="10" t="s">
        <v>376</v>
      </c>
      <c r="I182" t="s">
        <v>376</v>
      </c>
      <c r="J182">
        <v>1999</v>
      </c>
      <c r="K182" t="s">
        <v>59</v>
      </c>
      <c r="L182" t="s">
        <v>41</v>
      </c>
      <c r="M182" t="s">
        <v>92</v>
      </c>
      <c r="N182" t="s">
        <v>78</v>
      </c>
      <c r="O182" t="s">
        <v>373</v>
      </c>
      <c r="P182" t="s">
        <v>377</v>
      </c>
      <c r="Q182" t="s">
        <v>115</v>
      </c>
      <c r="R182" t="s">
        <v>378</v>
      </c>
      <c r="S182" t="s">
        <v>447</v>
      </c>
      <c r="T182">
        <v>0.1</v>
      </c>
      <c r="U182">
        <v>0.1</v>
      </c>
      <c r="W182" t="s">
        <v>66</v>
      </c>
      <c r="X182" t="s">
        <v>438</v>
      </c>
      <c r="Y182">
        <v>0.1</v>
      </c>
      <c r="AA182" t="s">
        <v>525</v>
      </c>
      <c r="AC182" t="s">
        <v>44</v>
      </c>
      <c r="AD182" t="s">
        <v>300</v>
      </c>
      <c r="AE182" t="s">
        <v>380</v>
      </c>
      <c r="AF182" t="s">
        <v>45</v>
      </c>
      <c r="AH182" t="s">
        <v>46</v>
      </c>
      <c r="AJ182" s="12" t="s">
        <v>445</v>
      </c>
      <c r="AL182" t="s">
        <v>528</v>
      </c>
      <c r="AM182" t="s">
        <v>47</v>
      </c>
      <c r="AN182" t="s">
        <v>450</v>
      </c>
      <c r="AO182" t="s">
        <v>456</v>
      </c>
      <c r="AP182" t="s">
        <v>415</v>
      </c>
      <c r="AQ182" t="s">
        <v>453</v>
      </c>
    </row>
    <row r="183" spans="1:43" x14ac:dyDescent="0.45">
      <c r="A183" t="s">
        <v>745</v>
      </c>
      <c r="B183" t="s">
        <v>73</v>
      </c>
      <c r="C183" t="s">
        <v>38</v>
      </c>
      <c r="D183" t="s">
        <v>374</v>
      </c>
      <c r="E183" t="s">
        <v>375</v>
      </c>
      <c r="F183" t="s">
        <v>49</v>
      </c>
      <c r="G183" t="s">
        <v>336</v>
      </c>
      <c r="H183" s="10" t="s">
        <v>376</v>
      </c>
      <c r="I183" t="s">
        <v>376</v>
      </c>
      <c r="J183">
        <v>1999</v>
      </c>
      <c r="K183" t="s">
        <v>59</v>
      </c>
      <c r="L183" t="s">
        <v>41</v>
      </c>
      <c r="M183" t="s">
        <v>92</v>
      </c>
      <c r="N183" t="s">
        <v>78</v>
      </c>
      <c r="P183" t="s">
        <v>377</v>
      </c>
      <c r="Q183" t="s">
        <v>115</v>
      </c>
      <c r="R183" t="s">
        <v>378</v>
      </c>
      <c r="S183" t="s">
        <v>433</v>
      </c>
      <c r="T183">
        <v>0.2</v>
      </c>
      <c r="U183">
        <v>0.2</v>
      </c>
      <c r="W183" t="s">
        <v>66</v>
      </c>
      <c r="X183" t="s">
        <v>434</v>
      </c>
      <c r="Y183">
        <v>0.2</v>
      </c>
      <c r="AA183" t="s">
        <v>525</v>
      </c>
      <c r="AC183" t="s">
        <v>44</v>
      </c>
      <c r="AD183" t="s">
        <v>300</v>
      </c>
      <c r="AE183" t="s">
        <v>381</v>
      </c>
      <c r="AF183" t="s">
        <v>45</v>
      </c>
      <c r="AH183" t="s">
        <v>46</v>
      </c>
      <c r="AJ183" s="12" t="s">
        <v>448</v>
      </c>
      <c r="AL183" t="s">
        <v>528</v>
      </c>
      <c r="AM183" t="s">
        <v>47</v>
      </c>
      <c r="AN183" t="s">
        <v>450</v>
      </c>
      <c r="AO183" t="s">
        <v>456</v>
      </c>
      <c r="AP183" t="s">
        <v>415</v>
      </c>
      <c r="AQ183" t="s">
        <v>453</v>
      </c>
    </row>
    <row r="184" spans="1:43" x14ac:dyDescent="0.45">
      <c r="A184" t="s">
        <v>746</v>
      </c>
      <c r="B184" t="s">
        <v>73</v>
      </c>
      <c r="C184" t="s">
        <v>38</v>
      </c>
      <c r="D184" t="s">
        <v>374</v>
      </c>
      <c r="E184" t="s">
        <v>375</v>
      </c>
      <c r="F184" t="s">
        <v>49</v>
      </c>
      <c r="G184" t="s">
        <v>336</v>
      </c>
      <c r="H184" s="10" t="s">
        <v>376</v>
      </c>
      <c r="I184" t="s">
        <v>376</v>
      </c>
      <c r="J184">
        <v>1999</v>
      </c>
      <c r="K184" t="s">
        <v>59</v>
      </c>
      <c r="L184" t="s">
        <v>41</v>
      </c>
      <c r="M184" t="s">
        <v>92</v>
      </c>
      <c r="N184" t="s">
        <v>78</v>
      </c>
      <c r="O184" t="s">
        <v>338</v>
      </c>
      <c r="P184" t="s">
        <v>377</v>
      </c>
      <c r="Q184" t="s">
        <v>115</v>
      </c>
      <c r="R184" t="s">
        <v>378</v>
      </c>
      <c r="S184" t="s">
        <v>433</v>
      </c>
      <c r="T184">
        <v>5</v>
      </c>
      <c r="U184">
        <v>5</v>
      </c>
      <c r="W184" t="s">
        <v>66</v>
      </c>
      <c r="X184" t="s">
        <v>434</v>
      </c>
      <c r="Y184">
        <v>5</v>
      </c>
      <c r="AA184" t="s">
        <v>525</v>
      </c>
      <c r="AC184" t="s">
        <v>44</v>
      </c>
      <c r="AD184" t="s">
        <v>300</v>
      </c>
      <c r="AE184" t="s">
        <v>381</v>
      </c>
      <c r="AF184" t="s">
        <v>45</v>
      </c>
      <c r="AH184" t="s">
        <v>46</v>
      </c>
      <c r="AJ184" s="12" t="s">
        <v>439</v>
      </c>
      <c r="AL184" t="s">
        <v>528</v>
      </c>
      <c r="AM184" t="s">
        <v>47</v>
      </c>
      <c r="AN184" t="s">
        <v>450</v>
      </c>
      <c r="AO184" t="s">
        <v>456</v>
      </c>
      <c r="AP184" t="s">
        <v>415</v>
      </c>
      <c r="AQ184" t="s">
        <v>453</v>
      </c>
    </row>
    <row r="185" spans="1:43" x14ac:dyDescent="0.45">
      <c r="A185" t="s">
        <v>747</v>
      </c>
      <c r="B185" t="s">
        <v>73</v>
      </c>
      <c r="C185" t="s">
        <v>38</v>
      </c>
      <c r="D185" t="s">
        <v>374</v>
      </c>
      <c r="E185" t="s">
        <v>375</v>
      </c>
      <c r="F185" t="s">
        <v>49</v>
      </c>
      <c r="G185" t="s">
        <v>336</v>
      </c>
      <c r="H185" s="10" t="s">
        <v>376</v>
      </c>
      <c r="I185" t="s">
        <v>376</v>
      </c>
      <c r="J185">
        <v>1999</v>
      </c>
      <c r="K185" t="s">
        <v>59</v>
      </c>
      <c r="L185" t="s">
        <v>41</v>
      </c>
      <c r="M185" t="s">
        <v>92</v>
      </c>
      <c r="N185" t="s">
        <v>78</v>
      </c>
      <c r="O185" t="s">
        <v>373</v>
      </c>
      <c r="P185" t="s">
        <v>377</v>
      </c>
      <c r="Q185" t="s">
        <v>115</v>
      </c>
      <c r="R185" t="s">
        <v>378</v>
      </c>
      <c r="S185" t="s">
        <v>447</v>
      </c>
      <c r="T185">
        <v>0.1</v>
      </c>
      <c r="U185">
        <v>0.1</v>
      </c>
      <c r="W185" t="s">
        <v>66</v>
      </c>
      <c r="X185" t="s">
        <v>434</v>
      </c>
      <c r="Y185">
        <v>0.1</v>
      </c>
      <c r="AA185" t="s">
        <v>525</v>
      </c>
      <c r="AC185" t="s">
        <v>44</v>
      </c>
      <c r="AD185" t="s">
        <v>300</v>
      </c>
      <c r="AE185" t="s">
        <v>381</v>
      </c>
      <c r="AF185" t="s">
        <v>45</v>
      </c>
      <c r="AH185" t="s">
        <v>46</v>
      </c>
      <c r="AJ185" s="12" t="s">
        <v>445</v>
      </c>
      <c r="AL185" t="s">
        <v>528</v>
      </c>
      <c r="AM185" t="s">
        <v>47</v>
      </c>
      <c r="AN185" t="s">
        <v>450</v>
      </c>
      <c r="AO185" t="s">
        <v>456</v>
      </c>
      <c r="AP185" t="s">
        <v>415</v>
      </c>
      <c r="AQ185" t="s">
        <v>453</v>
      </c>
    </row>
    <row r="186" spans="1:43" x14ac:dyDescent="0.45">
      <c r="A186" t="s">
        <v>748</v>
      </c>
      <c r="B186" t="s">
        <v>73</v>
      </c>
      <c r="C186" t="s">
        <v>38</v>
      </c>
      <c r="D186" t="s">
        <v>374</v>
      </c>
      <c r="E186" t="s">
        <v>375</v>
      </c>
      <c r="F186" t="s">
        <v>49</v>
      </c>
      <c r="G186" t="s">
        <v>336</v>
      </c>
      <c r="H186" s="10" t="s">
        <v>376</v>
      </c>
      <c r="I186" t="s">
        <v>376</v>
      </c>
      <c r="J186">
        <v>1999</v>
      </c>
      <c r="K186" t="s">
        <v>59</v>
      </c>
      <c r="L186" t="s">
        <v>41</v>
      </c>
      <c r="M186" t="s">
        <v>92</v>
      </c>
      <c r="N186" t="s">
        <v>78</v>
      </c>
      <c r="P186" t="s">
        <v>377</v>
      </c>
      <c r="Q186" t="s">
        <v>115</v>
      </c>
      <c r="R186" t="s">
        <v>378</v>
      </c>
      <c r="S186" t="s">
        <v>433</v>
      </c>
      <c r="T186">
        <v>0.15</v>
      </c>
      <c r="U186">
        <v>0.15</v>
      </c>
      <c r="W186" t="s">
        <v>66</v>
      </c>
      <c r="X186" t="s">
        <v>438</v>
      </c>
      <c r="Y186">
        <v>0.15</v>
      </c>
      <c r="AA186" t="s">
        <v>525</v>
      </c>
      <c r="AC186" t="s">
        <v>44</v>
      </c>
      <c r="AD186" t="s">
        <v>300</v>
      </c>
      <c r="AE186" t="s">
        <v>381</v>
      </c>
      <c r="AF186" t="s">
        <v>45</v>
      </c>
      <c r="AH186" t="s">
        <v>46</v>
      </c>
      <c r="AJ186" s="12" t="s">
        <v>448</v>
      </c>
      <c r="AL186" t="s">
        <v>528</v>
      </c>
      <c r="AM186" t="s">
        <v>47</v>
      </c>
      <c r="AN186" t="s">
        <v>450</v>
      </c>
      <c r="AO186" t="s">
        <v>456</v>
      </c>
      <c r="AP186" t="s">
        <v>415</v>
      </c>
      <c r="AQ186" t="s">
        <v>453</v>
      </c>
    </row>
    <row r="187" spans="1:43" x14ac:dyDescent="0.45">
      <c r="A187" t="s">
        <v>749</v>
      </c>
      <c r="B187" t="s">
        <v>73</v>
      </c>
      <c r="C187" t="s">
        <v>38</v>
      </c>
      <c r="D187" t="s">
        <v>374</v>
      </c>
      <c r="E187" t="s">
        <v>375</v>
      </c>
      <c r="F187" t="s">
        <v>49</v>
      </c>
      <c r="G187" t="s">
        <v>336</v>
      </c>
      <c r="H187" s="10" t="s">
        <v>376</v>
      </c>
      <c r="I187" t="s">
        <v>376</v>
      </c>
      <c r="J187">
        <v>1999</v>
      </c>
      <c r="K187" t="s">
        <v>59</v>
      </c>
      <c r="L187" t="s">
        <v>41</v>
      </c>
      <c r="M187" t="s">
        <v>92</v>
      </c>
      <c r="N187" t="s">
        <v>78</v>
      </c>
      <c r="O187" t="s">
        <v>338</v>
      </c>
      <c r="P187" t="s">
        <v>377</v>
      </c>
      <c r="Q187" t="s">
        <v>115</v>
      </c>
      <c r="R187" t="s">
        <v>378</v>
      </c>
      <c r="S187" t="s">
        <v>433</v>
      </c>
      <c r="T187">
        <v>0.3</v>
      </c>
      <c r="U187">
        <v>0.3</v>
      </c>
      <c r="W187" t="s">
        <v>66</v>
      </c>
      <c r="X187" t="s">
        <v>438</v>
      </c>
      <c r="Y187">
        <v>0.3</v>
      </c>
      <c r="AA187" t="s">
        <v>525</v>
      </c>
      <c r="AC187" t="s">
        <v>44</v>
      </c>
      <c r="AD187" t="s">
        <v>300</v>
      </c>
      <c r="AE187" t="s">
        <v>381</v>
      </c>
      <c r="AF187" t="s">
        <v>45</v>
      </c>
      <c r="AH187" t="s">
        <v>46</v>
      </c>
      <c r="AJ187" s="12" t="s">
        <v>439</v>
      </c>
      <c r="AL187" t="s">
        <v>528</v>
      </c>
      <c r="AM187" t="s">
        <v>47</v>
      </c>
      <c r="AN187" t="s">
        <v>450</v>
      </c>
      <c r="AO187" t="s">
        <v>456</v>
      </c>
      <c r="AP187" t="s">
        <v>415</v>
      </c>
      <c r="AQ187" t="s">
        <v>453</v>
      </c>
    </row>
    <row r="188" spans="1:43" x14ac:dyDescent="0.45">
      <c r="A188" t="s">
        <v>750</v>
      </c>
      <c r="B188" t="s">
        <v>73</v>
      </c>
      <c r="C188" t="s">
        <v>38</v>
      </c>
      <c r="D188" t="s">
        <v>374</v>
      </c>
      <c r="E188" t="s">
        <v>375</v>
      </c>
      <c r="F188" t="s">
        <v>49</v>
      </c>
      <c r="G188" t="s">
        <v>336</v>
      </c>
      <c r="H188" s="10" t="s">
        <v>376</v>
      </c>
      <c r="I188" t="s">
        <v>376</v>
      </c>
      <c r="J188">
        <v>1999</v>
      </c>
      <c r="K188" t="s">
        <v>59</v>
      </c>
      <c r="L188" t="s">
        <v>41</v>
      </c>
      <c r="M188" t="s">
        <v>92</v>
      </c>
      <c r="N188" t="s">
        <v>78</v>
      </c>
      <c r="O188" t="s">
        <v>373</v>
      </c>
      <c r="P188" t="s">
        <v>377</v>
      </c>
      <c r="Q188" t="s">
        <v>115</v>
      </c>
      <c r="R188" t="s">
        <v>378</v>
      </c>
      <c r="S188" t="s">
        <v>447</v>
      </c>
      <c r="T188">
        <v>7.0000000000000007E-2</v>
      </c>
      <c r="U188">
        <v>7.0000000000000007E-2</v>
      </c>
      <c r="W188" t="s">
        <v>66</v>
      </c>
      <c r="X188" t="s">
        <v>438</v>
      </c>
      <c r="Y188">
        <v>7.0000000000000007E-2</v>
      </c>
      <c r="AA188" t="s">
        <v>525</v>
      </c>
      <c r="AC188" t="s">
        <v>44</v>
      </c>
      <c r="AD188" t="s">
        <v>300</v>
      </c>
      <c r="AE188" t="s">
        <v>381</v>
      </c>
      <c r="AF188" t="s">
        <v>45</v>
      </c>
      <c r="AH188" t="s">
        <v>46</v>
      </c>
      <c r="AJ188" s="12" t="s">
        <v>445</v>
      </c>
      <c r="AL188" t="s">
        <v>528</v>
      </c>
      <c r="AM188" t="s">
        <v>47</v>
      </c>
      <c r="AN188" t="s">
        <v>450</v>
      </c>
      <c r="AO188" t="s">
        <v>456</v>
      </c>
      <c r="AP188" t="s">
        <v>415</v>
      </c>
      <c r="AQ188" t="s">
        <v>453</v>
      </c>
    </row>
    <row r="189" spans="1:43" x14ac:dyDescent="0.45">
      <c r="A189" t="s">
        <v>751</v>
      </c>
      <c r="B189" t="s">
        <v>73</v>
      </c>
      <c r="C189" t="s">
        <v>38</v>
      </c>
      <c r="D189" t="s">
        <v>374</v>
      </c>
      <c r="E189" t="s">
        <v>375</v>
      </c>
      <c r="F189" t="s">
        <v>49</v>
      </c>
      <c r="G189" t="s">
        <v>336</v>
      </c>
      <c r="H189" s="10" t="s">
        <v>376</v>
      </c>
      <c r="I189" t="s">
        <v>376</v>
      </c>
      <c r="J189">
        <v>1999</v>
      </c>
      <c r="K189" t="s">
        <v>59</v>
      </c>
      <c r="L189" t="s">
        <v>41</v>
      </c>
      <c r="M189" t="s">
        <v>92</v>
      </c>
      <c r="N189" t="s">
        <v>78</v>
      </c>
      <c r="P189" t="s">
        <v>377</v>
      </c>
      <c r="Q189" t="s">
        <v>115</v>
      </c>
      <c r="R189" t="s">
        <v>378</v>
      </c>
      <c r="S189" t="s">
        <v>433</v>
      </c>
      <c r="T189">
        <v>0.15</v>
      </c>
      <c r="U189">
        <v>0.15</v>
      </c>
      <c r="W189" t="s">
        <v>66</v>
      </c>
      <c r="X189" t="s">
        <v>434</v>
      </c>
      <c r="Y189">
        <v>0.15</v>
      </c>
      <c r="AA189" t="s">
        <v>525</v>
      </c>
      <c r="AC189" t="s">
        <v>44</v>
      </c>
      <c r="AD189" t="s">
        <v>300</v>
      </c>
      <c r="AE189" t="s">
        <v>382</v>
      </c>
      <c r="AF189" t="s">
        <v>45</v>
      </c>
      <c r="AH189" t="s">
        <v>46</v>
      </c>
      <c r="AJ189" s="12" t="s">
        <v>448</v>
      </c>
      <c r="AL189" t="s">
        <v>528</v>
      </c>
      <c r="AM189" t="s">
        <v>47</v>
      </c>
      <c r="AN189" t="s">
        <v>450</v>
      </c>
      <c r="AO189" t="s">
        <v>456</v>
      </c>
      <c r="AP189" t="s">
        <v>415</v>
      </c>
      <c r="AQ189" t="s">
        <v>453</v>
      </c>
    </row>
    <row r="190" spans="1:43" x14ac:dyDescent="0.45">
      <c r="A190" t="s">
        <v>752</v>
      </c>
      <c r="B190" t="s">
        <v>73</v>
      </c>
      <c r="C190" t="s">
        <v>38</v>
      </c>
      <c r="D190" t="s">
        <v>374</v>
      </c>
      <c r="E190" t="s">
        <v>375</v>
      </c>
      <c r="F190" t="s">
        <v>49</v>
      </c>
      <c r="G190" t="s">
        <v>336</v>
      </c>
      <c r="H190" s="10" t="s">
        <v>376</v>
      </c>
      <c r="I190" t="s">
        <v>376</v>
      </c>
      <c r="J190">
        <v>1999</v>
      </c>
      <c r="K190" t="s">
        <v>59</v>
      </c>
      <c r="L190" t="s">
        <v>41</v>
      </c>
      <c r="M190" t="s">
        <v>92</v>
      </c>
      <c r="N190" t="s">
        <v>78</v>
      </c>
      <c r="O190" t="s">
        <v>338</v>
      </c>
      <c r="P190" t="s">
        <v>377</v>
      </c>
      <c r="Q190" t="s">
        <v>115</v>
      </c>
      <c r="R190" t="s">
        <v>378</v>
      </c>
      <c r="S190" t="s">
        <v>433</v>
      </c>
      <c r="T190">
        <v>3</v>
      </c>
      <c r="U190">
        <v>3</v>
      </c>
      <c r="W190" t="s">
        <v>66</v>
      </c>
      <c r="X190" t="s">
        <v>434</v>
      </c>
      <c r="Y190">
        <v>3</v>
      </c>
      <c r="AA190" t="s">
        <v>525</v>
      </c>
      <c r="AC190" t="s">
        <v>44</v>
      </c>
      <c r="AD190" t="s">
        <v>300</v>
      </c>
      <c r="AE190" t="s">
        <v>382</v>
      </c>
      <c r="AF190" t="s">
        <v>45</v>
      </c>
      <c r="AH190" t="s">
        <v>46</v>
      </c>
      <c r="AJ190" s="12" t="s">
        <v>439</v>
      </c>
      <c r="AL190" t="s">
        <v>528</v>
      </c>
      <c r="AM190" t="s">
        <v>47</v>
      </c>
      <c r="AN190" t="s">
        <v>450</v>
      </c>
      <c r="AO190" t="s">
        <v>456</v>
      </c>
      <c r="AP190" t="s">
        <v>415</v>
      </c>
      <c r="AQ190" t="s">
        <v>453</v>
      </c>
    </row>
    <row r="191" spans="1:43" x14ac:dyDescent="0.45">
      <c r="A191" t="s">
        <v>753</v>
      </c>
      <c r="B191" t="s">
        <v>73</v>
      </c>
      <c r="C191" t="s">
        <v>38</v>
      </c>
      <c r="D191" t="s">
        <v>374</v>
      </c>
      <c r="E191" t="s">
        <v>375</v>
      </c>
      <c r="F191" t="s">
        <v>49</v>
      </c>
      <c r="G191" t="s">
        <v>336</v>
      </c>
      <c r="H191" s="10" t="s">
        <v>376</v>
      </c>
      <c r="I191" t="s">
        <v>376</v>
      </c>
      <c r="J191">
        <v>1999</v>
      </c>
      <c r="K191" t="s">
        <v>59</v>
      </c>
      <c r="L191" t="s">
        <v>41</v>
      </c>
      <c r="M191" t="s">
        <v>92</v>
      </c>
      <c r="N191" t="s">
        <v>78</v>
      </c>
      <c r="O191" t="s">
        <v>373</v>
      </c>
      <c r="P191" t="s">
        <v>377</v>
      </c>
      <c r="Q191" t="s">
        <v>115</v>
      </c>
      <c r="R191" t="s">
        <v>378</v>
      </c>
      <c r="S191" t="s">
        <v>447</v>
      </c>
      <c r="T191">
        <v>7.0000000000000007E-2</v>
      </c>
      <c r="U191">
        <v>7.0000000000000007E-2</v>
      </c>
      <c r="W191" t="s">
        <v>66</v>
      </c>
      <c r="X191" t="s">
        <v>434</v>
      </c>
      <c r="Y191">
        <v>7.0000000000000007E-2</v>
      </c>
      <c r="AA191" t="s">
        <v>525</v>
      </c>
      <c r="AC191" t="s">
        <v>44</v>
      </c>
      <c r="AD191" t="s">
        <v>300</v>
      </c>
      <c r="AE191" t="s">
        <v>382</v>
      </c>
      <c r="AF191" t="s">
        <v>45</v>
      </c>
      <c r="AH191" t="s">
        <v>46</v>
      </c>
      <c r="AJ191" s="12" t="s">
        <v>445</v>
      </c>
      <c r="AL191" t="s">
        <v>528</v>
      </c>
      <c r="AM191" t="s">
        <v>47</v>
      </c>
      <c r="AN191" t="s">
        <v>450</v>
      </c>
      <c r="AO191" t="s">
        <v>456</v>
      </c>
      <c r="AP191" t="s">
        <v>415</v>
      </c>
      <c r="AQ191" t="s">
        <v>453</v>
      </c>
    </row>
    <row r="192" spans="1:43" x14ac:dyDescent="0.45">
      <c r="A192" t="s">
        <v>754</v>
      </c>
      <c r="B192" t="s">
        <v>73</v>
      </c>
      <c r="C192" t="s">
        <v>38</v>
      </c>
      <c r="D192" t="s">
        <v>374</v>
      </c>
      <c r="E192" t="s">
        <v>375</v>
      </c>
      <c r="F192" t="s">
        <v>49</v>
      </c>
      <c r="G192" t="s">
        <v>336</v>
      </c>
      <c r="H192" s="10" t="s">
        <v>376</v>
      </c>
      <c r="I192" t="s">
        <v>376</v>
      </c>
      <c r="J192">
        <v>1999</v>
      </c>
      <c r="K192" t="s">
        <v>59</v>
      </c>
      <c r="L192" t="s">
        <v>41</v>
      </c>
      <c r="M192" t="s">
        <v>92</v>
      </c>
      <c r="N192" t="s">
        <v>78</v>
      </c>
      <c r="P192" t="s">
        <v>377</v>
      </c>
      <c r="Q192" t="s">
        <v>115</v>
      </c>
      <c r="R192" t="s">
        <v>378</v>
      </c>
      <c r="S192" t="s">
        <v>433</v>
      </c>
      <c r="T192">
        <v>0.1</v>
      </c>
      <c r="U192">
        <v>0.1</v>
      </c>
      <c r="W192" t="s">
        <v>66</v>
      </c>
      <c r="X192" t="s">
        <v>438</v>
      </c>
      <c r="Y192">
        <v>0.1</v>
      </c>
      <c r="AA192" t="s">
        <v>525</v>
      </c>
      <c r="AC192" t="s">
        <v>44</v>
      </c>
      <c r="AD192" t="s">
        <v>300</v>
      </c>
      <c r="AE192" t="s">
        <v>382</v>
      </c>
      <c r="AF192" t="s">
        <v>45</v>
      </c>
      <c r="AH192" t="s">
        <v>46</v>
      </c>
      <c r="AJ192" s="12" t="s">
        <v>448</v>
      </c>
      <c r="AL192" t="s">
        <v>528</v>
      </c>
      <c r="AM192" t="s">
        <v>47</v>
      </c>
      <c r="AN192" t="s">
        <v>450</v>
      </c>
      <c r="AO192" t="s">
        <v>456</v>
      </c>
      <c r="AP192" t="s">
        <v>415</v>
      </c>
      <c r="AQ192" t="s">
        <v>453</v>
      </c>
    </row>
    <row r="193" spans="1:43" x14ac:dyDescent="0.45">
      <c r="A193" t="s">
        <v>755</v>
      </c>
      <c r="B193" t="s">
        <v>73</v>
      </c>
      <c r="C193" t="s">
        <v>38</v>
      </c>
      <c r="D193" t="s">
        <v>374</v>
      </c>
      <c r="E193" t="s">
        <v>375</v>
      </c>
      <c r="F193" t="s">
        <v>49</v>
      </c>
      <c r="G193" t="s">
        <v>336</v>
      </c>
      <c r="H193" s="10" t="s">
        <v>376</v>
      </c>
      <c r="I193" t="s">
        <v>376</v>
      </c>
      <c r="J193">
        <v>1999</v>
      </c>
      <c r="K193" t="s">
        <v>59</v>
      </c>
      <c r="L193" t="s">
        <v>41</v>
      </c>
      <c r="M193" t="s">
        <v>92</v>
      </c>
      <c r="N193" t="s">
        <v>78</v>
      </c>
      <c r="O193" t="s">
        <v>338</v>
      </c>
      <c r="P193" t="s">
        <v>377</v>
      </c>
      <c r="Q193" t="s">
        <v>115</v>
      </c>
      <c r="R193" t="s">
        <v>378</v>
      </c>
      <c r="S193" t="s">
        <v>433</v>
      </c>
      <c r="T193">
        <v>0.2</v>
      </c>
      <c r="U193">
        <v>0.2</v>
      </c>
      <c r="W193" t="s">
        <v>66</v>
      </c>
      <c r="X193" t="s">
        <v>438</v>
      </c>
      <c r="Y193">
        <v>0.2</v>
      </c>
      <c r="AA193" t="s">
        <v>525</v>
      </c>
      <c r="AC193" t="s">
        <v>44</v>
      </c>
      <c r="AD193" t="s">
        <v>300</v>
      </c>
      <c r="AE193" t="s">
        <v>382</v>
      </c>
      <c r="AF193" t="s">
        <v>45</v>
      </c>
      <c r="AH193" t="s">
        <v>46</v>
      </c>
      <c r="AJ193" s="12" t="s">
        <v>439</v>
      </c>
      <c r="AL193" t="s">
        <v>528</v>
      </c>
      <c r="AM193" t="s">
        <v>47</v>
      </c>
      <c r="AN193" t="s">
        <v>450</v>
      </c>
      <c r="AO193" t="s">
        <v>456</v>
      </c>
      <c r="AP193" t="s">
        <v>415</v>
      </c>
      <c r="AQ193" t="s">
        <v>453</v>
      </c>
    </row>
    <row r="194" spans="1:43" x14ac:dyDescent="0.45">
      <c r="A194" t="s">
        <v>756</v>
      </c>
      <c r="B194" t="s">
        <v>73</v>
      </c>
      <c r="C194" t="s">
        <v>38</v>
      </c>
      <c r="D194" t="s">
        <v>374</v>
      </c>
      <c r="E194" t="s">
        <v>375</v>
      </c>
      <c r="F194" t="s">
        <v>49</v>
      </c>
      <c r="G194" t="s">
        <v>336</v>
      </c>
      <c r="H194" s="10" t="s">
        <v>376</v>
      </c>
      <c r="I194" t="s">
        <v>376</v>
      </c>
      <c r="J194">
        <v>1999</v>
      </c>
      <c r="K194" t="s">
        <v>59</v>
      </c>
      <c r="L194" t="s">
        <v>41</v>
      </c>
      <c r="M194" t="s">
        <v>92</v>
      </c>
      <c r="N194" t="s">
        <v>78</v>
      </c>
      <c r="O194" t="s">
        <v>373</v>
      </c>
      <c r="P194" t="s">
        <v>377</v>
      </c>
      <c r="Q194" t="s">
        <v>115</v>
      </c>
      <c r="R194" t="s">
        <v>378</v>
      </c>
      <c r="S194" t="s">
        <v>447</v>
      </c>
      <c r="T194">
        <v>0.05</v>
      </c>
      <c r="U194">
        <v>0.05</v>
      </c>
      <c r="W194" t="s">
        <v>66</v>
      </c>
      <c r="X194" t="s">
        <v>438</v>
      </c>
      <c r="Y194">
        <v>0.05</v>
      </c>
      <c r="AA194" t="s">
        <v>525</v>
      </c>
      <c r="AC194" t="s">
        <v>44</v>
      </c>
      <c r="AD194" t="s">
        <v>300</v>
      </c>
      <c r="AE194" t="s">
        <v>382</v>
      </c>
      <c r="AF194" t="s">
        <v>45</v>
      </c>
      <c r="AH194" t="s">
        <v>46</v>
      </c>
      <c r="AJ194" s="12" t="s">
        <v>445</v>
      </c>
      <c r="AL194" t="s">
        <v>528</v>
      </c>
      <c r="AM194" t="s">
        <v>47</v>
      </c>
      <c r="AN194" t="s">
        <v>450</v>
      </c>
      <c r="AO194" t="s">
        <v>456</v>
      </c>
      <c r="AP194" t="s">
        <v>415</v>
      </c>
      <c r="AQ194" t="s">
        <v>453</v>
      </c>
    </row>
    <row r="195" spans="1:43" x14ac:dyDescent="0.45">
      <c r="A195" t="s">
        <v>757</v>
      </c>
      <c r="B195" t="s">
        <v>73</v>
      </c>
      <c r="C195" t="s">
        <v>38</v>
      </c>
      <c r="D195" t="s">
        <v>374</v>
      </c>
      <c r="E195" t="s">
        <v>375</v>
      </c>
      <c r="F195" t="s">
        <v>49</v>
      </c>
      <c r="G195" t="s">
        <v>336</v>
      </c>
      <c r="H195" s="10" t="s">
        <v>376</v>
      </c>
      <c r="I195" t="s">
        <v>376</v>
      </c>
      <c r="J195">
        <v>1999</v>
      </c>
      <c r="K195" t="s">
        <v>59</v>
      </c>
      <c r="L195" t="s">
        <v>41</v>
      </c>
      <c r="M195" t="s">
        <v>92</v>
      </c>
      <c r="N195" t="s">
        <v>78</v>
      </c>
      <c r="P195" t="s">
        <v>377</v>
      </c>
      <c r="Q195" t="s">
        <v>115</v>
      </c>
      <c r="R195" t="s">
        <v>378</v>
      </c>
      <c r="S195" t="s">
        <v>433</v>
      </c>
      <c r="T195">
        <v>0.1</v>
      </c>
      <c r="U195">
        <v>0.1</v>
      </c>
      <c r="W195" t="s">
        <v>66</v>
      </c>
      <c r="X195" t="s">
        <v>434</v>
      </c>
      <c r="Y195">
        <v>0.1</v>
      </c>
      <c r="AA195" t="s">
        <v>525</v>
      </c>
      <c r="AC195" t="s">
        <v>44</v>
      </c>
      <c r="AD195" t="s">
        <v>300</v>
      </c>
      <c r="AE195" t="s">
        <v>383</v>
      </c>
      <c r="AF195" t="s">
        <v>45</v>
      </c>
      <c r="AH195" t="s">
        <v>46</v>
      </c>
      <c r="AJ195" s="12" t="s">
        <v>448</v>
      </c>
      <c r="AL195" t="s">
        <v>528</v>
      </c>
      <c r="AM195" t="s">
        <v>47</v>
      </c>
      <c r="AN195" t="s">
        <v>450</v>
      </c>
      <c r="AO195" t="s">
        <v>456</v>
      </c>
      <c r="AP195" t="s">
        <v>415</v>
      </c>
      <c r="AQ195" t="s">
        <v>453</v>
      </c>
    </row>
    <row r="196" spans="1:43" x14ac:dyDescent="0.45">
      <c r="A196" t="s">
        <v>758</v>
      </c>
      <c r="B196" t="s">
        <v>73</v>
      </c>
      <c r="C196" t="s">
        <v>38</v>
      </c>
      <c r="D196" t="s">
        <v>374</v>
      </c>
      <c r="E196" t="s">
        <v>375</v>
      </c>
      <c r="F196" t="s">
        <v>49</v>
      </c>
      <c r="G196" t="s">
        <v>336</v>
      </c>
      <c r="H196" s="10" t="s">
        <v>376</v>
      </c>
      <c r="I196" t="s">
        <v>376</v>
      </c>
      <c r="J196">
        <v>1999</v>
      </c>
      <c r="K196" t="s">
        <v>59</v>
      </c>
      <c r="L196" t="s">
        <v>41</v>
      </c>
      <c r="M196" t="s">
        <v>92</v>
      </c>
      <c r="N196" t="s">
        <v>78</v>
      </c>
      <c r="O196" t="s">
        <v>338</v>
      </c>
      <c r="P196" t="s">
        <v>377</v>
      </c>
      <c r="Q196" t="s">
        <v>115</v>
      </c>
      <c r="R196" t="s">
        <v>378</v>
      </c>
      <c r="S196" t="s">
        <v>433</v>
      </c>
      <c r="T196">
        <v>3</v>
      </c>
      <c r="U196">
        <v>3</v>
      </c>
      <c r="W196" t="s">
        <v>66</v>
      </c>
      <c r="X196" t="s">
        <v>434</v>
      </c>
      <c r="Y196">
        <v>3</v>
      </c>
      <c r="AA196" t="s">
        <v>525</v>
      </c>
      <c r="AC196" t="s">
        <v>44</v>
      </c>
      <c r="AD196" t="s">
        <v>300</v>
      </c>
      <c r="AE196" t="s">
        <v>383</v>
      </c>
      <c r="AF196" t="s">
        <v>45</v>
      </c>
      <c r="AH196" t="s">
        <v>46</v>
      </c>
      <c r="AJ196" s="12" t="s">
        <v>439</v>
      </c>
      <c r="AL196" t="s">
        <v>528</v>
      </c>
      <c r="AM196" t="s">
        <v>47</v>
      </c>
      <c r="AN196" t="s">
        <v>450</v>
      </c>
      <c r="AO196" t="s">
        <v>456</v>
      </c>
      <c r="AP196" t="s">
        <v>415</v>
      </c>
      <c r="AQ196" t="s">
        <v>453</v>
      </c>
    </row>
    <row r="197" spans="1:43" x14ac:dyDescent="0.45">
      <c r="A197" t="s">
        <v>759</v>
      </c>
      <c r="B197" t="s">
        <v>73</v>
      </c>
      <c r="C197" t="s">
        <v>38</v>
      </c>
      <c r="D197" t="s">
        <v>374</v>
      </c>
      <c r="E197" t="s">
        <v>375</v>
      </c>
      <c r="F197" t="s">
        <v>49</v>
      </c>
      <c r="G197" t="s">
        <v>336</v>
      </c>
      <c r="H197" s="10" t="s">
        <v>376</v>
      </c>
      <c r="I197" t="s">
        <v>376</v>
      </c>
      <c r="J197">
        <v>1999</v>
      </c>
      <c r="K197" t="s">
        <v>59</v>
      </c>
      <c r="L197" t="s">
        <v>41</v>
      </c>
      <c r="M197" t="s">
        <v>92</v>
      </c>
      <c r="N197" t="s">
        <v>78</v>
      </c>
      <c r="O197" t="s">
        <v>373</v>
      </c>
      <c r="P197" t="s">
        <v>377</v>
      </c>
      <c r="Q197" t="s">
        <v>115</v>
      </c>
      <c r="R197" t="s">
        <v>378</v>
      </c>
      <c r="S197" t="s">
        <v>447</v>
      </c>
      <c r="T197">
        <v>0.05</v>
      </c>
      <c r="U197">
        <v>0.05</v>
      </c>
      <c r="W197" t="s">
        <v>66</v>
      </c>
      <c r="X197" t="s">
        <v>434</v>
      </c>
      <c r="Y197">
        <v>0.05</v>
      </c>
      <c r="AA197" t="s">
        <v>525</v>
      </c>
      <c r="AC197" t="s">
        <v>44</v>
      </c>
      <c r="AD197" t="s">
        <v>300</v>
      </c>
      <c r="AE197" t="s">
        <v>383</v>
      </c>
      <c r="AF197" t="s">
        <v>45</v>
      </c>
      <c r="AH197" t="s">
        <v>46</v>
      </c>
      <c r="AJ197" s="12" t="s">
        <v>445</v>
      </c>
      <c r="AL197" t="s">
        <v>528</v>
      </c>
      <c r="AM197" t="s">
        <v>47</v>
      </c>
      <c r="AN197" t="s">
        <v>450</v>
      </c>
      <c r="AO197" t="s">
        <v>456</v>
      </c>
      <c r="AP197" t="s">
        <v>415</v>
      </c>
      <c r="AQ197" t="s">
        <v>453</v>
      </c>
    </row>
    <row r="198" spans="1:43" x14ac:dyDescent="0.45">
      <c r="A198" t="s">
        <v>760</v>
      </c>
      <c r="B198" t="s">
        <v>73</v>
      </c>
      <c r="C198" t="s">
        <v>38</v>
      </c>
      <c r="D198" t="s">
        <v>374</v>
      </c>
      <c r="E198" t="s">
        <v>375</v>
      </c>
      <c r="F198" t="s">
        <v>49</v>
      </c>
      <c r="G198" t="s">
        <v>336</v>
      </c>
      <c r="H198" s="10" t="s">
        <v>376</v>
      </c>
      <c r="I198" t="s">
        <v>376</v>
      </c>
      <c r="J198">
        <v>1999</v>
      </c>
      <c r="K198" t="s">
        <v>59</v>
      </c>
      <c r="L198" t="s">
        <v>41</v>
      </c>
      <c r="M198" t="s">
        <v>92</v>
      </c>
      <c r="N198" t="s">
        <v>78</v>
      </c>
      <c r="P198" t="s">
        <v>377</v>
      </c>
      <c r="Q198" t="s">
        <v>115</v>
      </c>
      <c r="R198" t="s">
        <v>378</v>
      </c>
      <c r="S198" t="s">
        <v>433</v>
      </c>
      <c r="T198">
        <v>0.1</v>
      </c>
      <c r="U198">
        <v>0.1</v>
      </c>
      <c r="W198" t="s">
        <v>66</v>
      </c>
      <c r="X198" t="s">
        <v>438</v>
      </c>
      <c r="Y198">
        <v>0.1</v>
      </c>
      <c r="AA198" t="s">
        <v>525</v>
      </c>
      <c r="AC198" t="s">
        <v>44</v>
      </c>
      <c r="AD198" t="s">
        <v>300</v>
      </c>
      <c r="AE198" t="s">
        <v>383</v>
      </c>
      <c r="AF198" t="s">
        <v>45</v>
      </c>
      <c r="AH198" t="s">
        <v>46</v>
      </c>
      <c r="AJ198" s="12" t="s">
        <v>448</v>
      </c>
      <c r="AL198" t="s">
        <v>528</v>
      </c>
      <c r="AM198" t="s">
        <v>47</v>
      </c>
      <c r="AN198" t="s">
        <v>450</v>
      </c>
      <c r="AO198" t="s">
        <v>456</v>
      </c>
      <c r="AP198" t="s">
        <v>415</v>
      </c>
      <c r="AQ198" t="s">
        <v>453</v>
      </c>
    </row>
    <row r="199" spans="1:43" x14ac:dyDescent="0.45">
      <c r="A199" t="s">
        <v>761</v>
      </c>
      <c r="B199" t="s">
        <v>73</v>
      </c>
      <c r="C199" t="s">
        <v>38</v>
      </c>
      <c r="D199" t="s">
        <v>374</v>
      </c>
      <c r="E199" t="s">
        <v>375</v>
      </c>
      <c r="F199" t="s">
        <v>49</v>
      </c>
      <c r="G199" t="s">
        <v>336</v>
      </c>
      <c r="H199" s="10" t="s">
        <v>376</v>
      </c>
      <c r="I199" t="s">
        <v>376</v>
      </c>
      <c r="J199">
        <v>1999</v>
      </c>
      <c r="K199" t="s">
        <v>59</v>
      </c>
      <c r="L199" t="s">
        <v>41</v>
      </c>
      <c r="M199" t="s">
        <v>92</v>
      </c>
      <c r="N199" t="s">
        <v>78</v>
      </c>
      <c r="O199" t="s">
        <v>338</v>
      </c>
      <c r="P199" t="s">
        <v>377</v>
      </c>
      <c r="Q199" t="s">
        <v>115</v>
      </c>
      <c r="R199" t="s">
        <v>378</v>
      </c>
      <c r="S199" t="s">
        <v>433</v>
      </c>
      <c r="T199">
        <v>0.15</v>
      </c>
      <c r="U199">
        <v>0.15</v>
      </c>
      <c r="W199" t="s">
        <v>66</v>
      </c>
      <c r="X199" t="s">
        <v>438</v>
      </c>
      <c r="Y199">
        <v>0.15</v>
      </c>
      <c r="AA199" t="s">
        <v>525</v>
      </c>
      <c r="AC199" t="s">
        <v>44</v>
      </c>
      <c r="AD199" t="s">
        <v>300</v>
      </c>
      <c r="AE199" t="s">
        <v>383</v>
      </c>
      <c r="AF199" t="s">
        <v>45</v>
      </c>
      <c r="AH199" t="s">
        <v>46</v>
      </c>
      <c r="AJ199" s="12" t="s">
        <v>439</v>
      </c>
      <c r="AL199" t="s">
        <v>528</v>
      </c>
      <c r="AM199" t="s">
        <v>47</v>
      </c>
      <c r="AN199" t="s">
        <v>450</v>
      </c>
      <c r="AO199" t="s">
        <v>456</v>
      </c>
      <c r="AP199" t="s">
        <v>415</v>
      </c>
      <c r="AQ199" t="s">
        <v>453</v>
      </c>
    </row>
    <row r="200" spans="1:43" x14ac:dyDescent="0.45">
      <c r="A200" t="s">
        <v>762</v>
      </c>
      <c r="B200" t="s">
        <v>73</v>
      </c>
      <c r="C200" t="s">
        <v>38</v>
      </c>
      <c r="D200" t="s">
        <v>374</v>
      </c>
      <c r="E200" t="s">
        <v>375</v>
      </c>
      <c r="F200" t="s">
        <v>49</v>
      </c>
      <c r="G200" t="s">
        <v>336</v>
      </c>
      <c r="H200" s="10" t="s">
        <v>376</v>
      </c>
      <c r="I200" t="s">
        <v>376</v>
      </c>
      <c r="J200">
        <v>1999</v>
      </c>
      <c r="K200" t="s">
        <v>59</v>
      </c>
      <c r="L200" t="s">
        <v>41</v>
      </c>
      <c r="M200" t="s">
        <v>92</v>
      </c>
      <c r="N200" t="s">
        <v>78</v>
      </c>
      <c r="O200" t="s">
        <v>373</v>
      </c>
      <c r="P200" t="s">
        <v>377</v>
      </c>
      <c r="Q200" t="s">
        <v>115</v>
      </c>
      <c r="R200" t="s">
        <v>378</v>
      </c>
      <c r="S200" t="s">
        <v>447</v>
      </c>
      <c r="T200">
        <v>0.05</v>
      </c>
      <c r="U200">
        <v>0.05</v>
      </c>
      <c r="W200" t="s">
        <v>66</v>
      </c>
      <c r="X200" t="s">
        <v>438</v>
      </c>
      <c r="Y200">
        <v>0.05</v>
      </c>
      <c r="AA200" t="s">
        <v>525</v>
      </c>
      <c r="AC200" t="s">
        <v>44</v>
      </c>
      <c r="AD200" t="s">
        <v>300</v>
      </c>
      <c r="AE200" t="s">
        <v>383</v>
      </c>
      <c r="AF200" t="s">
        <v>45</v>
      </c>
      <c r="AH200" t="s">
        <v>46</v>
      </c>
      <c r="AJ200" s="12" t="s">
        <v>445</v>
      </c>
      <c r="AL200" t="s">
        <v>528</v>
      </c>
      <c r="AM200" t="s">
        <v>47</v>
      </c>
      <c r="AN200" t="s">
        <v>450</v>
      </c>
      <c r="AO200" t="s">
        <v>456</v>
      </c>
      <c r="AP200" t="s">
        <v>415</v>
      </c>
      <c r="AQ200" t="s">
        <v>453</v>
      </c>
    </row>
    <row r="201" spans="1:43" x14ac:dyDescent="0.45">
      <c r="A201" t="s">
        <v>763</v>
      </c>
      <c r="B201" t="s">
        <v>73</v>
      </c>
      <c r="C201" t="s">
        <v>38</v>
      </c>
      <c r="D201" t="s">
        <v>374</v>
      </c>
      <c r="E201" t="s">
        <v>375</v>
      </c>
      <c r="F201" t="s">
        <v>49</v>
      </c>
      <c r="G201" t="s">
        <v>336</v>
      </c>
      <c r="H201" s="10" t="s">
        <v>376</v>
      </c>
      <c r="I201" t="s">
        <v>376</v>
      </c>
      <c r="J201">
        <v>1999</v>
      </c>
      <c r="K201" t="s">
        <v>59</v>
      </c>
      <c r="L201" t="s">
        <v>41</v>
      </c>
      <c r="M201" t="s">
        <v>92</v>
      </c>
      <c r="N201" t="s">
        <v>68</v>
      </c>
      <c r="O201" t="s">
        <v>384</v>
      </c>
      <c r="P201" t="s">
        <v>377</v>
      </c>
      <c r="Q201" t="s">
        <v>115</v>
      </c>
      <c r="R201" t="s">
        <v>378</v>
      </c>
      <c r="S201" t="s">
        <v>433</v>
      </c>
      <c r="T201">
        <v>0.8</v>
      </c>
      <c r="U201">
        <v>0.8</v>
      </c>
      <c r="W201" t="s">
        <v>66</v>
      </c>
      <c r="X201" t="s">
        <v>437</v>
      </c>
      <c r="Y201">
        <v>0.8</v>
      </c>
      <c r="AA201" t="s">
        <v>525</v>
      </c>
      <c r="AC201" t="s">
        <v>44</v>
      </c>
      <c r="AD201" t="s">
        <v>300</v>
      </c>
      <c r="AE201" t="s">
        <v>385</v>
      </c>
      <c r="AF201" t="s">
        <v>45</v>
      </c>
      <c r="AH201" t="s">
        <v>46</v>
      </c>
      <c r="AJ201" s="12" t="s">
        <v>449</v>
      </c>
      <c r="AL201" t="s">
        <v>528</v>
      </c>
      <c r="AM201" t="s">
        <v>47</v>
      </c>
      <c r="AN201" t="s">
        <v>450</v>
      </c>
      <c r="AO201" t="s">
        <v>456</v>
      </c>
      <c r="AP201" t="s">
        <v>415</v>
      </c>
      <c r="AQ201" t="s">
        <v>453</v>
      </c>
    </row>
    <row r="202" spans="1:43" x14ac:dyDescent="0.45">
      <c r="A202" t="s">
        <v>764</v>
      </c>
      <c r="B202" t="s">
        <v>73</v>
      </c>
      <c r="C202" t="s">
        <v>38</v>
      </c>
      <c r="D202" t="s">
        <v>374</v>
      </c>
      <c r="E202" t="s">
        <v>375</v>
      </c>
      <c r="F202" t="s">
        <v>49</v>
      </c>
      <c r="G202" t="s">
        <v>336</v>
      </c>
      <c r="H202" s="10" t="s">
        <v>376</v>
      </c>
      <c r="I202" t="s">
        <v>376</v>
      </c>
      <c r="J202">
        <v>1999</v>
      </c>
      <c r="K202" t="s">
        <v>59</v>
      </c>
      <c r="L202" t="s">
        <v>41</v>
      </c>
      <c r="M202" t="s">
        <v>92</v>
      </c>
      <c r="N202" t="s">
        <v>68</v>
      </c>
      <c r="O202" t="s">
        <v>430</v>
      </c>
      <c r="P202" t="s">
        <v>377</v>
      </c>
      <c r="Q202" t="s">
        <v>115</v>
      </c>
      <c r="R202" t="s">
        <v>378</v>
      </c>
      <c r="S202" t="s">
        <v>433</v>
      </c>
      <c r="T202">
        <v>5</v>
      </c>
      <c r="U202">
        <v>5</v>
      </c>
      <c r="W202" t="s">
        <v>66</v>
      </c>
      <c r="X202" t="s">
        <v>437</v>
      </c>
      <c r="Y202">
        <v>5</v>
      </c>
      <c r="AA202" t="s">
        <v>525</v>
      </c>
      <c r="AC202" t="s">
        <v>44</v>
      </c>
      <c r="AD202" t="s">
        <v>300</v>
      </c>
      <c r="AE202" t="s">
        <v>385</v>
      </c>
      <c r="AF202" t="s">
        <v>45</v>
      </c>
      <c r="AH202" t="s">
        <v>46</v>
      </c>
      <c r="AJ202" s="12" t="s">
        <v>441</v>
      </c>
      <c r="AL202" t="s">
        <v>528</v>
      </c>
      <c r="AM202" t="s">
        <v>47</v>
      </c>
      <c r="AN202" t="s">
        <v>450</v>
      </c>
      <c r="AO202" t="s">
        <v>456</v>
      </c>
      <c r="AP202" t="s">
        <v>415</v>
      </c>
      <c r="AQ202" t="s">
        <v>453</v>
      </c>
    </row>
    <row r="203" spans="1:43" x14ac:dyDescent="0.45">
      <c r="A203" t="s">
        <v>765</v>
      </c>
      <c r="B203" t="s">
        <v>73</v>
      </c>
      <c r="C203" t="s">
        <v>38</v>
      </c>
      <c r="D203" t="s">
        <v>374</v>
      </c>
      <c r="E203" t="s">
        <v>375</v>
      </c>
      <c r="F203" t="s">
        <v>49</v>
      </c>
      <c r="G203" t="s">
        <v>336</v>
      </c>
      <c r="H203" s="10" t="s">
        <v>376</v>
      </c>
      <c r="I203" t="s">
        <v>376</v>
      </c>
      <c r="J203">
        <v>1999</v>
      </c>
      <c r="K203" t="s">
        <v>59</v>
      </c>
      <c r="L203" t="s">
        <v>41</v>
      </c>
      <c r="M203" t="s">
        <v>92</v>
      </c>
      <c r="N203" t="s">
        <v>68</v>
      </c>
      <c r="O203" t="s">
        <v>442</v>
      </c>
      <c r="P203" t="s">
        <v>377</v>
      </c>
      <c r="Q203" t="s">
        <v>115</v>
      </c>
      <c r="R203" t="s">
        <v>378</v>
      </c>
      <c r="S203" t="s">
        <v>447</v>
      </c>
      <c r="T203">
        <v>0.4</v>
      </c>
      <c r="U203">
        <v>0.4</v>
      </c>
      <c r="W203" t="s">
        <v>66</v>
      </c>
      <c r="X203" t="s">
        <v>437</v>
      </c>
      <c r="Y203">
        <v>0.4</v>
      </c>
      <c r="AA203" t="s">
        <v>525</v>
      </c>
      <c r="AC203" t="s">
        <v>44</v>
      </c>
      <c r="AD203" t="s">
        <v>300</v>
      </c>
      <c r="AE203" t="s">
        <v>385</v>
      </c>
      <c r="AF203" t="s">
        <v>45</v>
      </c>
      <c r="AH203" t="s">
        <v>46</v>
      </c>
      <c r="AJ203" s="12" t="s">
        <v>446</v>
      </c>
      <c r="AL203" t="s">
        <v>528</v>
      </c>
      <c r="AM203" t="s">
        <v>47</v>
      </c>
      <c r="AN203" t="s">
        <v>450</v>
      </c>
      <c r="AO203" t="s">
        <v>456</v>
      </c>
      <c r="AP203" t="s">
        <v>415</v>
      </c>
      <c r="AQ203" t="s">
        <v>453</v>
      </c>
    </row>
    <row r="204" spans="1:43" x14ac:dyDescent="0.45">
      <c r="A204" t="s">
        <v>766</v>
      </c>
      <c r="B204" t="s">
        <v>73</v>
      </c>
      <c r="C204" t="s">
        <v>38</v>
      </c>
      <c r="D204" t="s">
        <v>374</v>
      </c>
      <c r="E204" t="s">
        <v>375</v>
      </c>
      <c r="F204" t="s">
        <v>49</v>
      </c>
      <c r="G204" t="s">
        <v>336</v>
      </c>
      <c r="H204" s="10" t="s">
        <v>376</v>
      </c>
      <c r="I204" t="s">
        <v>376</v>
      </c>
      <c r="J204">
        <v>1999</v>
      </c>
      <c r="K204" t="s">
        <v>59</v>
      </c>
      <c r="L204" t="s">
        <v>41</v>
      </c>
      <c r="M204" t="s">
        <v>92</v>
      </c>
      <c r="N204" t="s">
        <v>68</v>
      </c>
      <c r="O204" t="s">
        <v>384</v>
      </c>
      <c r="P204" t="s">
        <v>377</v>
      </c>
      <c r="Q204" t="s">
        <v>115</v>
      </c>
      <c r="R204" t="s">
        <v>378</v>
      </c>
      <c r="S204" t="s">
        <v>433</v>
      </c>
      <c r="T204">
        <v>0.4</v>
      </c>
      <c r="U204">
        <v>0.4</v>
      </c>
      <c r="W204" t="s">
        <v>66</v>
      </c>
      <c r="X204" t="s">
        <v>436</v>
      </c>
      <c r="Y204">
        <v>0.4</v>
      </c>
      <c r="AA204" t="s">
        <v>525</v>
      </c>
      <c r="AC204" t="s">
        <v>44</v>
      </c>
      <c r="AD204" t="s">
        <v>300</v>
      </c>
      <c r="AE204" t="s">
        <v>385</v>
      </c>
      <c r="AF204" t="s">
        <v>45</v>
      </c>
      <c r="AH204" t="s">
        <v>46</v>
      </c>
      <c r="AJ204" s="12" t="s">
        <v>449</v>
      </c>
      <c r="AL204" t="s">
        <v>528</v>
      </c>
      <c r="AM204" t="s">
        <v>47</v>
      </c>
      <c r="AN204" t="s">
        <v>450</v>
      </c>
      <c r="AO204" t="s">
        <v>456</v>
      </c>
      <c r="AP204" t="s">
        <v>415</v>
      </c>
      <c r="AQ204" t="s">
        <v>453</v>
      </c>
    </row>
    <row r="205" spans="1:43" x14ac:dyDescent="0.45">
      <c r="A205" t="s">
        <v>767</v>
      </c>
      <c r="B205" t="s">
        <v>73</v>
      </c>
      <c r="C205" t="s">
        <v>38</v>
      </c>
      <c r="D205" t="s">
        <v>374</v>
      </c>
      <c r="E205" t="s">
        <v>375</v>
      </c>
      <c r="F205" t="s">
        <v>49</v>
      </c>
      <c r="G205" t="s">
        <v>336</v>
      </c>
      <c r="H205" s="10" t="s">
        <v>376</v>
      </c>
      <c r="I205" t="s">
        <v>376</v>
      </c>
      <c r="J205">
        <v>1999</v>
      </c>
      <c r="K205" t="s">
        <v>59</v>
      </c>
      <c r="L205" t="s">
        <v>41</v>
      </c>
      <c r="M205" t="s">
        <v>92</v>
      </c>
      <c r="N205" t="s">
        <v>68</v>
      </c>
      <c r="O205" t="s">
        <v>430</v>
      </c>
      <c r="P205" t="s">
        <v>377</v>
      </c>
      <c r="Q205" t="s">
        <v>115</v>
      </c>
      <c r="R205" t="s">
        <v>378</v>
      </c>
      <c r="S205" t="s">
        <v>433</v>
      </c>
      <c r="T205">
        <v>5</v>
      </c>
      <c r="U205">
        <v>5</v>
      </c>
      <c r="W205" t="s">
        <v>66</v>
      </c>
      <c r="X205" t="s">
        <v>436</v>
      </c>
      <c r="Y205">
        <v>5</v>
      </c>
      <c r="AA205" t="s">
        <v>525</v>
      </c>
      <c r="AC205" t="s">
        <v>44</v>
      </c>
      <c r="AD205" t="s">
        <v>300</v>
      </c>
      <c r="AE205" t="s">
        <v>385</v>
      </c>
      <c r="AF205" t="s">
        <v>45</v>
      </c>
      <c r="AH205" t="s">
        <v>46</v>
      </c>
      <c r="AJ205" s="12" t="s">
        <v>441</v>
      </c>
      <c r="AL205" t="s">
        <v>528</v>
      </c>
      <c r="AM205" t="s">
        <v>47</v>
      </c>
      <c r="AN205" t="s">
        <v>450</v>
      </c>
      <c r="AO205" t="s">
        <v>456</v>
      </c>
      <c r="AP205" t="s">
        <v>415</v>
      </c>
      <c r="AQ205" t="s">
        <v>453</v>
      </c>
    </row>
    <row r="206" spans="1:43" x14ac:dyDescent="0.45">
      <c r="A206" t="s">
        <v>768</v>
      </c>
      <c r="B206" t="s">
        <v>73</v>
      </c>
      <c r="C206" t="s">
        <v>38</v>
      </c>
      <c r="D206" t="s">
        <v>374</v>
      </c>
      <c r="E206" t="s">
        <v>375</v>
      </c>
      <c r="F206" t="s">
        <v>49</v>
      </c>
      <c r="G206" t="s">
        <v>336</v>
      </c>
      <c r="H206" s="10" t="s">
        <v>376</v>
      </c>
      <c r="I206" t="s">
        <v>376</v>
      </c>
      <c r="J206">
        <v>1999</v>
      </c>
      <c r="K206" t="s">
        <v>59</v>
      </c>
      <c r="L206" t="s">
        <v>41</v>
      </c>
      <c r="M206" t="s">
        <v>92</v>
      </c>
      <c r="N206" t="s">
        <v>68</v>
      </c>
      <c r="O206" t="s">
        <v>442</v>
      </c>
      <c r="P206" t="s">
        <v>377</v>
      </c>
      <c r="Q206" t="s">
        <v>115</v>
      </c>
      <c r="R206" t="s">
        <v>378</v>
      </c>
      <c r="S206" t="s">
        <v>447</v>
      </c>
      <c r="T206">
        <v>0.3</v>
      </c>
      <c r="U206">
        <v>0.3</v>
      </c>
      <c r="W206" t="s">
        <v>66</v>
      </c>
      <c r="X206" t="s">
        <v>436</v>
      </c>
      <c r="Y206">
        <v>0.3</v>
      </c>
      <c r="AA206" t="s">
        <v>525</v>
      </c>
      <c r="AC206" t="s">
        <v>44</v>
      </c>
      <c r="AD206" t="s">
        <v>300</v>
      </c>
      <c r="AE206" t="s">
        <v>385</v>
      </c>
      <c r="AF206" t="s">
        <v>45</v>
      </c>
      <c r="AH206" t="s">
        <v>46</v>
      </c>
      <c r="AJ206" s="12" t="s">
        <v>446</v>
      </c>
      <c r="AL206" t="s">
        <v>528</v>
      </c>
      <c r="AM206" t="s">
        <v>47</v>
      </c>
      <c r="AN206" t="s">
        <v>450</v>
      </c>
      <c r="AO206" t="s">
        <v>456</v>
      </c>
      <c r="AP206" t="s">
        <v>415</v>
      </c>
      <c r="AQ206" t="s">
        <v>453</v>
      </c>
    </row>
    <row r="207" spans="1:43" x14ac:dyDescent="0.45">
      <c r="A207" t="s">
        <v>769</v>
      </c>
      <c r="B207" t="s">
        <v>73</v>
      </c>
      <c r="C207" t="s">
        <v>38</v>
      </c>
      <c r="D207" t="s">
        <v>374</v>
      </c>
      <c r="E207" t="s">
        <v>375</v>
      </c>
      <c r="F207" t="s">
        <v>49</v>
      </c>
      <c r="G207" t="s">
        <v>336</v>
      </c>
      <c r="H207" s="10" t="s">
        <v>376</v>
      </c>
      <c r="I207" t="s">
        <v>376</v>
      </c>
      <c r="J207">
        <v>1999</v>
      </c>
      <c r="K207" t="s">
        <v>59</v>
      </c>
      <c r="L207" t="s">
        <v>41</v>
      </c>
      <c r="M207" t="s">
        <v>92</v>
      </c>
      <c r="N207" t="s">
        <v>68</v>
      </c>
      <c r="O207" t="s">
        <v>384</v>
      </c>
      <c r="P207" t="s">
        <v>377</v>
      </c>
      <c r="Q207" t="s">
        <v>115</v>
      </c>
      <c r="R207" t="s">
        <v>378</v>
      </c>
      <c r="S207" t="s">
        <v>433</v>
      </c>
      <c r="T207">
        <v>0.3</v>
      </c>
      <c r="U207">
        <v>0.3</v>
      </c>
      <c r="W207" t="s">
        <v>66</v>
      </c>
      <c r="X207" t="s">
        <v>435</v>
      </c>
      <c r="Y207">
        <v>0.3</v>
      </c>
      <c r="AA207" t="s">
        <v>525</v>
      </c>
      <c r="AC207" t="s">
        <v>44</v>
      </c>
      <c r="AD207" t="s">
        <v>300</v>
      </c>
      <c r="AE207" t="s">
        <v>385</v>
      </c>
      <c r="AF207" t="s">
        <v>45</v>
      </c>
      <c r="AH207" t="s">
        <v>46</v>
      </c>
      <c r="AJ207" s="12" t="s">
        <v>449</v>
      </c>
      <c r="AL207" t="s">
        <v>528</v>
      </c>
      <c r="AM207" t="s">
        <v>47</v>
      </c>
      <c r="AN207" t="s">
        <v>450</v>
      </c>
      <c r="AO207" t="s">
        <v>456</v>
      </c>
      <c r="AP207" t="s">
        <v>415</v>
      </c>
      <c r="AQ207" t="s">
        <v>453</v>
      </c>
    </row>
    <row r="208" spans="1:43" x14ac:dyDescent="0.45">
      <c r="A208" t="s">
        <v>770</v>
      </c>
      <c r="B208" t="s">
        <v>73</v>
      </c>
      <c r="C208" t="s">
        <v>38</v>
      </c>
      <c r="D208" t="s">
        <v>374</v>
      </c>
      <c r="E208" t="s">
        <v>375</v>
      </c>
      <c r="F208" t="s">
        <v>49</v>
      </c>
      <c r="G208" t="s">
        <v>336</v>
      </c>
      <c r="H208" s="10" t="s">
        <v>376</v>
      </c>
      <c r="I208" t="s">
        <v>376</v>
      </c>
      <c r="J208">
        <v>1999</v>
      </c>
      <c r="K208" t="s">
        <v>59</v>
      </c>
      <c r="L208" t="s">
        <v>41</v>
      </c>
      <c r="M208" t="s">
        <v>92</v>
      </c>
      <c r="N208" t="s">
        <v>68</v>
      </c>
      <c r="O208" t="s">
        <v>430</v>
      </c>
      <c r="P208" t="s">
        <v>377</v>
      </c>
      <c r="Q208" t="s">
        <v>115</v>
      </c>
      <c r="R208" t="s">
        <v>378</v>
      </c>
      <c r="S208" t="s">
        <v>433</v>
      </c>
      <c r="T208">
        <v>5</v>
      </c>
      <c r="U208">
        <v>5</v>
      </c>
      <c r="W208" t="s">
        <v>66</v>
      </c>
      <c r="X208" t="s">
        <v>435</v>
      </c>
      <c r="Y208">
        <v>5</v>
      </c>
      <c r="AA208" t="s">
        <v>525</v>
      </c>
      <c r="AC208" t="s">
        <v>44</v>
      </c>
      <c r="AD208" t="s">
        <v>300</v>
      </c>
      <c r="AE208" t="s">
        <v>385</v>
      </c>
      <c r="AF208" t="s">
        <v>45</v>
      </c>
      <c r="AH208" t="s">
        <v>46</v>
      </c>
      <c r="AJ208" s="12" t="s">
        <v>441</v>
      </c>
      <c r="AL208" t="s">
        <v>528</v>
      </c>
      <c r="AM208" t="s">
        <v>47</v>
      </c>
      <c r="AN208" t="s">
        <v>450</v>
      </c>
      <c r="AO208" t="s">
        <v>456</v>
      </c>
      <c r="AP208" t="s">
        <v>415</v>
      </c>
      <c r="AQ208" t="s">
        <v>453</v>
      </c>
    </row>
    <row r="209" spans="1:43" x14ac:dyDescent="0.45">
      <c r="A209" t="s">
        <v>771</v>
      </c>
      <c r="B209" t="s">
        <v>73</v>
      </c>
      <c r="C209" t="s">
        <v>38</v>
      </c>
      <c r="D209" t="s">
        <v>374</v>
      </c>
      <c r="E209" t="s">
        <v>375</v>
      </c>
      <c r="F209" t="s">
        <v>49</v>
      </c>
      <c r="G209" t="s">
        <v>336</v>
      </c>
      <c r="H209" s="10" t="s">
        <v>376</v>
      </c>
      <c r="I209" t="s">
        <v>376</v>
      </c>
      <c r="J209">
        <v>1999</v>
      </c>
      <c r="K209" t="s">
        <v>59</v>
      </c>
      <c r="L209" t="s">
        <v>41</v>
      </c>
      <c r="M209" t="s">
        <v>92</v>
      </c>
      <c r="N209" t="s">
        <v>68</v>
      </c>
      <c r="O209" t="s">
        <v>442</v>
      </c>
      <c r="P209" t="s">
        <v>377</v>
      </c>
      <c r="Q209" t="s">
        <v>115</v>
      </c>
      <c r="R209" t="s">
        <v>378</v>
      </c>
      <c r="S209" t="s">
        <v>447</v>
      </c>
      <c r="T209">
        <v>0.2</v>
      </c>
      <c r="U209">
        <v>0.2</v>
      </c>
      <c r="W209" t="s">
        <v>66</v>
      </c>
      <c r="X209" t="s">
        <v>435</v>
      </c>
      <c r="Y209">
        <v>0.2</v>
      </c>
      <c r="AA209" t="s">
        <v>525</v>
      </c>
      <c r="AC209" t="s">
        <v>44</v>
      </c>
      <c r="AD209" t="s">
        <v>300</v>
      </c>
      <c r="AE209" t="s">
        <v>385</v>
      </c>
      <c r="AF209" t="s">
        <v>45</v>
      </c>
      <c r="AH209" t="s">
        <v>46</v>
      </c>
      <c r="AJ209" s="12" t="s">
        <v>446</v>
      </c>
      <c r="AL209" t="s">
        <v>528</v>
      </c>
      <c r="AM209" t="s">
        <v>47</v>
      </c>
      <c r="AN209" t="s">
        <v>450</v>
      </c>
      <c r="AO209" t="s">
        <v>456</v>
      </c>
      <c r="AP209" t="s">
        <v>415</v>
      </c>
      <c r="AQ209" t="s">
        <v>453</v>
      </c>
    </row>
    <row r="210" spans="1:43" x14ac:dyDescent="0.45">
      <c r="A210" t="s">
        <v>772</v>
      </c>
      <c r="B210" t="s">
        <v>73</v>
      </c>
      <c r="C210" t="s">
        <v>38</v>
      </c>
      <c r="D210" t="s">
        <v>374</v>
      </c>
      <c r="E210" t="s">
        <v>375</v>
      </c>
      <c r="F210" t="s">
        <v>49</v>
      </c>
      <c r="G210" t="s">
        <v>336</v>
      </c>
      <c r="H210" s="10" t="s">
        <v>376</v>
      </c>
      <c r="I210" t="s">
        <v>376</v>
      </c>
      <c r="J210">
        <v>1999</v>
      </c>
      <c r="K210" t="s">
        <v>59</v>
      </c>
      <c r="L210" t="s">
        <v>41</v>
      </c>
      <c r="M210" t="s">
        <v>92</v>
      </c>
      <c r="N210" t="s">
        <v>68</v>
      </c>
      <c r="O210" t="s">
        <v>427</v>
      </c>
      <c r="P210" t="s">
        <v>377</v>
      </c>
      <c r="Q210" t="s">
        <v>115</v>
      </c>
      <c r="R210" t="s">
        <v>378</v>
      </c>
      <c r="S210" t="s">
        <v>433</v>
      </c>
      <c r="T210">
        <v>1.2</v>
      </c>
      <c r="U210">
        <v>1.2</v>
      </c>
      <c r="W210" t="s">
        <v>66</v>
      </c>
      <c r="X210" t="s">
        <v>437</v>
      </c>
      <c r="Y210">
        <v>1.2</v>
      </c>
      <c r="AA210" t="s">
        <v>525</v>
      </c>
      <c r="AC210" t="s">
        <v>44</v>
      </c>
      <c r="AD210" t="s">
        <v>300</v>
      </c>
      <c r="AE210" t="s">
        <v>385</v>
      </c>
      <c r="AF210" t="s">
        <v>45</v>
      </c>
      <c r="AH210" t="s">
        <v>46</v>
      </c>
      <c r="AJ210" s="12" t="s">
        <v>449</v>
      </c>
      <c r="AL210" t="s">
        <v>528</v>
      </c>
      <c r="AM210" t="s">
        <v>47</v>
      </c>
      <c r="AN210" t="s">
        <v>450</v>
      </c>
      <c r="AO210" t="s">
        <v>456</v>
      </c>
      <c r="AP210" t="s">
        <v>415</v>
      </c>
      <c r="AQ210" t="s">
        <v>453</v>
      </c>
    </row>
    <row r="211" spans="1:43" x14ac:dyDescent="0.45">
      <c r="A211" t="s">
        <v>773</v>
      </c>
      <c r="B211" t="s">
        <v>73</v>
      </c>
      <c r="C211" t="s">
        <v>38</v>
      </c>
      <c r="D211" t="s">
        <v>374</v>
      </c>
      <c r="E211" t="s">
        <v>375</v>
      </c>
      <c r="F211" t="s">
        <v>49</v>
      </c>
      <c r="G211" t="s">
        <v>336</v>
      </c>
      <c r="H211" s="10" t="s">
        <v>376</v>
      </c>
      <c r="I211" t="s">
        <v>376</v>
      </c>
      <c r="J211">
        <v>1999</v>
      </c>
      <c r="K211" t="s">
        <v>59</v>
      </c>
      <c r="L211" t="s">
        <v>41</v>
      </c>
      <c r="M211" t="s">
        <v>92</v>
      </c>
      <c r="N211" t="s">
        <v>68</v>
      </c>
      <c r="O211" t="s">
        <v>431</v>
      </c>
      <c r="P211" t="s">
        <v>377</v>
      </c>
      <c r="Q211" t="s">
        <v>115</v>
      </c>
      <c r="R211" t="s">
        <v>378</v>
      </c>
      <c r="S211" t="s">
        <v>433</v>
      </c>
      <c r="T211">
        <v>5</v>
      </c>
      <c r="U211">
        <v>5</v>
      </c>
      <c r="W211" t="s">
        <v>66</v>
      </c>
      <c r="X211" t="s">
        <v>437</v>
      </c>
      <c r="Y211">
        <v>5</v>
      </c>
      <c r="AA211" t="s">
        <v>525</v>
      </c>
      <c r="AC211" t="s">
        <v>44</v>
      </c>
      <c r="AD211" t="s">
        <v>300</v>
      </c>
      <c r="AE211" t="s">
        <v>385</v>
      </c>
      <c r="AF211" t="s">
        <v>45</v>
      </c>
      <c r="AH211" t="s">
        <v>46</v>
      </c>
      <c r="AJ211" s="12" t="s">
        <v>441</v>
      </c>
      <c r="AL211" t="s">
        <v>528</v>
      </c>
      <c r="AM211" t="s">
        <v>47</v>
      </c>
      <c r="AN211" t="s">
        <v>450</v>
      </c>
      <c r="AO211" t="s">
        <v>456</v>
      </c>
      <c r="AP211" t="s">
        <v>415</v>
      </c>
      <c r="AQ211" t="s">
        <v>453</v>
      </c>
    </row>
    <row r="212" spans="1:43" x14ac:dyDescent="0.45">
      <c r="A212" t="s">
        <v>774</v>
      </c>
      <c r="B212" t="s">
        <v>73</v>
      </c>
      <c r="C212" t="s">
        <v>38</v>
      </c>
      <c r="D212" t="s">
        <v>374</v>
      </c>
      <c r="E212" t="s">
        <v>375</v>
      </c>
      <c r="F212" t="s">
        <v>49</v>
      </c>
      <c r="G212" t="s">
        <v>336</v>
      </c>
      <c r="H212" s="10" t="s">
        <v>376</v>
      </c>
      <c r="I212" t="s">
        <v>376</v>
      </c>
      <c r="J212">
        <v>1999</v>
      </c>
      <c r="K212" t="s">
        <v>59</v>
      </c>
      <c r="L212" t="s">
        <v>41</v>
      </c>
      <c r="M212" t="s">
        <v>92</v>
      </c>
      <c r="N212" t="s">
        <v>68</v>
      </c>
      <c r="O212" t="s">
        <v>443</v>
      </c>
      <c r="P212" t="s">
        <v>377</v>
      </c>
      <c r="Q212" t="s">
        <v>115</v>
      </c>
      <c r="R212" t="s">
        <v>378</v>
      </c>
      <c r="S212" t="s">
        <v>447</v>
      </c>
      <c r="T212">
        <v>0.8</v>
      </c>
      <c r="U212">
        <v>0.8</v>
      </c>
      <c r="W212" t="s">
        <v>66</v>
      </c>
      <c r="X212" t="s">
        <v>437</v>
      </c>
      <c r="Y212">
        <v>0.8</v>
      </c>
      <c r="AA212" t="s">
        <v>525</v>
      </c>
      <c r="AC212" t="s">
        <v>44</v>
      </c>
      <c r="AD212" t="s">
        <v>300</v>
      </c>
      <c r="AE212" t="s">
        <v>385</v>
      </c>
      <c r="AF212" t="s">
        <v>45</v>
      </c>
      <c r="AH212" t="s">
        <v>46</v>
      </c>
      <c r="AJ212" s="12" t="s">
        <v>446</v>
      </c>
      <c r="AL212" t="s">
        <v>528</v>
      </c>
      <c r="AM212" t="s">
        <v>47</v>
      </c>
      <c r="AN212" t="s">
        <v>450</v>
      </c>
      <c r="AO212" t="s">
        <v>456</v>
      </c>
      <c r="AP212" t="s">
        <v>415</v>
      </c>
      <c r="AQ212" t="s">
        <v>453</v>
      </c>
    </row>
    <row r="213" spans="1:43" x14ac:dyDescent="0.45">
      <c r="A213" t="s">
        <v>775</v>
      </c>
      <c r="B213" t="s">
        <v>73</v>
      </c>
      <c r="C213" t="s">
        <v>38</v>
      </c>
      <c r="D213" t="s">
        <v>374</v>
      </c>
      <c r="E213" t="s">
        <v>375</v>
      </c>
      <c r="F213" t="s">
        <v>49</v>
      </c>
      <c r="G213" t="s">
        <v>336</v>
      </c>
      <c r="H213" s="10" t="s">
        <v>376</v>
      </c>
      <c r="I213" t="s">
        <v>376</v>
      </c>
      <c r="J213">
        <v>1999</v>
      </c>
      <c r="K213" t="s">
        <v>59</v>
      </c>
      <c r="L213" t="s">
        <v>41</v>
      </c>
      <c r="M213" t="s">
        <v>92</v>
      </c>
      <c r="N213" t="s">
        <v>68</v>
      </c>
      <c r="O213" t="s">
        <v>427</v>
      </c>
      <c r="P213" t="s">
        <v>377</v>
      </c>
      <c r="Q213" t="s">
        <v>115</v>
      </c>
      <c r="R213" t="s">
        <v>378</v>
      </c>
      <c r="S213" t="s">
        <v>433</v>
      </c>
      <c r="T213">
        <v>0.8</v>
      </c>
      <c r="U213">
        <v>0.8</v>
      </c>
      <c r="W213" t="s">
        <v>66</v>
      </c>
      <c r="X213" t="s">
        <v>436</v>
      </c>
      <c r="Y213">
        <v>0.8</v>
      </c>
      <c r="AA213" t="s">
        <v>525</v>
      </c>
      <c r="AC213" t="s">
        <v>44</v>
      </c>
      <c r="AD213" t="s">
        <v>300</v>
      </c>
      <c r="AE213" t="s">
        <v>385</v>
      </c>
      <c r="AF213" t="s">
        <v>45</v>
      </c>
      <c r="AH213" t="s">
        <v>46</v>
      </c>
      <c r="AJ213" s="12" t="s">
        <v>449</v>
      </c>
      <c r="AL213" t="s">
        <v>528</v>
      </c>
      <c r="AM213" t="s">
        <v>47</v>
      </c>
      <c r="AN213" t="s">
        <v>450</v>
      </c>
      <c r="AO213" t="s">
        <v>456</v>
      </c>
      <c r="AP213" t="s">
        <v>415</v>
      </c>
      <c r="AQ213" t="s">
        <v>453</v>
      </c>
    </row>
    <row r="214" spans="1:43" x14ac:dyDescent="0.45">
      <c r="A214" t="s">
        <v>776</v>
      </c>
      <c r="B214" t="s">
        <v>73</v>
      </c>
      <c r="C214" t="s">
        <v>38</v>
      </c>
      <c r="D214" t="s">
        <v>374</v>
      </c>
      <c r="E214" t="s">
        <v>375</v>
      </c>
      <c r="F214" t="s">
        <v>49</v>
      </c>
      <c r="G214" t="s">
        <v>336</v>
      </c>
      <c r="H214" s="10" t="s">
        <v>376</v>
      </c>
      <c r="I214" t="s">
        <v>376</v>
      </c>
      <c r="J214">
        <v>1999</v>
      </c>
      <c r="K214" t="s">
        <v>59</v>
      </c>
      <c r="L214" t="s">
        <v>41</v>
      </c>
      <c r="M214" t="s">
        <v>92</v>
      </c>
      <c r="N214" t="s">
        <v>68</v>
      </c>
      <c r="O214" t="s">
        <v>431</v>
      </c>
      <c r="P214" t="s">
        <v>377</v>
      </c>
      <c r="Q214" t="s">
        <v>115</v>
      </c>
      <c r="R214" t="s">
        <v>378</v>
      </c>
      <c r="S214" t="s">
        <v>433</v>
      </c>
      <c r="T214">
        <v>5</v>
      </c>
      <c r="U214">
        <v>5</v>
      </c>
      <c r="W214" t="s">
        <v>66</v>
      </c>
      <c r="X214" t="s">
        <v>436</v>
      </c>
      <c r="Y214">
        <v>5</v>
      </c>
      <c r="AA214" t="s">
        <v>525</v>
      </c>
      <c r="AC214" t="s">
        <v>44</v>
      </c>
      <c r="AD214" t="s">
        <v>300</v>
      </c>
      <c r="AE214" t="s">
        <v>385</v>
      </c>
      <c r="AF214" t="s">
        <v>45</v>
      </c>
      <c r="AH214" t="s">
        <v>46</v>
      </c>
      <c r="AJ214" s="12" t="s">
        <v>441</v>
      </c>
      <c r="AL214" t="s">
        <v>528</v>
      </c>
      <c r="AM214" t="s">
        <v>47</v>
      </c>
      <c r="AN214" t="s">
        <v>450</v>
      </c>
      <c r="AO214" t="s">
        <v>456</v>
      </c>
      <c r="AP214" t="s">
        <v>415</v>
      </c>
      <c r="AQ214" t="s">
        <v>453</v>
      </c>
    </row>
    <row r="215" spans="1:43" x14ac:dyDescent="0.45">
      <c r="A215" t="s">
        <v>777</v>
      </c>
      <c r="B215" t="s">
        <v>73</v>
      </c>
      <c r="C215" t="s">
        <v>38</v>
      </c>
      <c r="D215" t="s">
        <v>374</v>
      </c>
      <c r="E215" t="s">
        <v>375</v>
      </c>
      <c r="F215" t="s">
        <v>49</v>
      </c>
      <c r="G215" t="s">
        <v>336</v>
      </c>
      <c r="H215" s="10" t="s">
        <v>376</v>
      </c>
      <c r="I215" t="s">
        <v>376</v>
      </c>
      <c r="J215">
        <v>1999</v>
      </c>
      <c r="K215" t="s">
        <v>59</v>
      </c>
      <c r="L215" t="s">
        <v>41</v>
      </c>
      <c r="M215" t="s">
        <v>92</v>
      </c>
      <c r="N215" t="s">
        <v>68</v>
      </c>
      <c r="O215" t="s">
        <v>443</v>
      </c>
      <c r="P215" t="s">
        <v>377</v>
      </c>
      <c r="Q215" t="s">
        <v>115</v>
      </c>
      <c r="R215" t="s">
        <v>378</v>
      </c>
      <c r="S215" t="s">
        <v>447</v>
      </c>
      <c r="T215">
        <v>0.6</v>
      </c>
      <c r="U215">
        <v>0.6</v>
      </c>
      <c r="W215" t="s">
        <v>66</v>
      </c>
      <c r="X215" t="s">
        <v>436</v>
      </c>
      <c r="Y215">
        <v>0.6</v>
      </c>
      <c r="AA215" t="s">
        <v>525</v>
      </c>
      <c r="AC215" t="s">
        <v>44</v>
      </c>
      <c r="AD215" t="s">
        <v>300</v>
      </c>
      <c r="AE215" t="s">
        <v>385</v>
      </c>
      <c r="AF215" t="s">
        <v>45</v>
      </c>
      <c r="AH215" t="s">
        <v>46</v>
      </c>
      <c r="AJ215" s="12" t="s">
        <v>446</v>
      </c>
      <c r="AL215" t="s">
        <v>528</v>
      </c>
      <c r="AM215" t="s">
        <v>47</v>
      </c>
      <c r="AN215" t="s">
        <v>450</v>
      </c>
      <c r="AO215" t="s">
        <v>456</v>
      </c>
      <c r="AP215" t="s">
        <v>415</v>
      </c>
      <c r="AQ215" t="s">
        <v>453</v>
      </c>
    </row>
    <row r="216" spans="1:43" x14ac:dyDescent="0.45">
      <c r="A216" t="s">
        <v>778</v>
      </c>
      <c r="B216" t="s">
        <v>73</v>
      </c>
      <c r="C216" t="s">
        <v>38</v>
      </c>
      <c r="D216" t="s">
        <v>374</v>
      </c>
      <c r="E216" t="s">
        <v>375</v>
      </c>
      <c r="F216" t="s">
        <v>49</v>
      </c>
      <c r="G216" t="s">
        <v>336</v>
      </c>
      <c r="H216" s="10" t="s">
        <v>376</v>
      </c>
      <c r="I216" t="s">
        <v>376</v>
      </c>
      <c r="J216">
        <v>1999</v>
      </c>
      <c r="K216" t="s">
        <v>59</v>
      </c>
      <c r="L216" t="s">
        <v>41</v>
      </c>
      <c r="M216" t="s">
        <v>92</v>
      </c>
      <c r="N216" t="s">
        <v>68</v>
      </c>
      <c r="O216" t="s">
        <v>427</v>
      </c>
      <c r="P216" t="s">
        <v>377</v>
      </c>
      <c r="Q216" t="s">
        <v>115</v>
      </c>
      <c r="R216" t="s">
        <v>378</v>
      </c>
      <c r="S216" t="s">
        <v>433</v>
      </c>
      <c r="T216">
        <v>0.6</v>
      </c>
      <c r="U216">
        <v>0.6</v>
      </c>
      <c r="W216" t="s">
        <v>66</v>
      </c>
      <c r="X216" t="s">
        <v>435</v>
      </c>
      <c r="Y216">
        <v>0.6</v>
      </c>
      <c r="AA216" t="s">
        <v>525</v>
      </c>
      <c r="AC216" t="s">
        <v>44</v>
      </c>
      <c r="AD216" t="s">
        <v>300</v>
      </c>
      <c r="AE216" t="s">
        <v>385</v>
      </c>
      <c r="AF216" t="s">
        <v>45</v>
      </c>
      <c r="AH216" t="s">
        <v>46</v>
      </c>
      <c r="AJ216" s="12" t="s">
        <v>449</v>
      </c>
      <c r="AL216" t="s">
        <v>528</v>
      </c>
      <c r="AM216" t="s">
        <v>47</v>
      </c>
      <c r="AN216" t="s">
        <v>450</v>
      </c>
      <c r="AO216" t="s">
        <v>456</v>
      </c>
      <c r="AP216" t="s">
        <v>415</v>
      </c>
      <c r="AQ216" t="s">
        <v>453</v>
      </c>
    </row>
    <row r="217" spans="1:43" x14ac:dyDescent="0.45">
      <c r="A217" t="s">
        <v>779</v>
      </c>
      <c r="B217" t="s">
        <v>73</v>
      </c>
      <c r="C217" t="s">
        <v>38</v>
      </c>
      <c r="D217" t="s">
        <v>374</v>
      </c>
      <c r="E217" t="s">
        <v>375</v>
      </c>
      <c r="F217" t="s">
        <v>49</v>
      </c>
      <c r="G217" t="s">
        <v>336</v>
      </c>
      <c r="H217" s="10" t="s">
        <v>376</v>
      </c>
      <c r="I217" t="s">
        <v>376</v>
      </c>
      <c r="J217">
        <v>1999</v>
      </c>
      <c r="K217" t="s">
        <v>59</v>
      </c>
      <c r="L217" t="s">
        <v>41</v>
      </c>
      <c r="M217" t="s">
        <v>92</v>
      </c>
      <c r="N217" t="s">
        <v>68</v>
      </c>
      <c r="O217" t="s">
        <v>431</v>
      </c>
      <c r="P217" t="s">
        <v>377</v>
      </c>
      <c r="Q217" t="s">
        <v>115</v>
      </c>
      <c r="R217" t="s">
        <v>378</v>
      </c>
      <c r="S217" t="s">
        <v>433</v>
      </c>
      <c r="T217">
        <v>5</v>
      </c>
      <c r="U217">
        <v>5</v>
      </c>
      <c r="W217" t="s">
        <v>66</v>
      </c>
      <c r="X217" t="s">
        <v>435</v>
      </c>
      <c r="Y217">
        <v>5</v>
      </c>
      <c r="AA217" t="s">
        <v>525</v>
      </c>
      <c r="AC217" t="s">
        <v>44</v>
      </c>
      <c r="AD217" t="s">
        <v>300</v>
      </c>
      <c r="AE217" t="s">
        <v>385</v>
      </c>
      <c r="AF217" t="s">
        <v>45</v>
      </c>
      <c r="AH217" t="s">
        <v>46</v>
      </c>
      <c r="AJ217" s="12" t="s">
        <v>441</v>
      </c>
      <c r="AL217" t="s">
        <v>528</v>
      </c>
      <c r="AM217" t="s">
        <v>47</v>
      </c>
      <c r="AN217" t="s">
        <v>450</v>
      </c>
      <c r="AO217" t="s">
        <v>456</v>
      </c>
      <c r="AP217" t="s">
        <v>415</v>
      </c>
      <c r="AQ217" t="s">
        <v>453</v>
      </c>
    </row>
    <row r="218" spans="1:43" x14ac:dyDescent="0.45">
      <c r="A218" t="s">
        <v>780</v>
      </c>
      <c r="B218" t="s">
        <v>73</v>
      </c>
      <c r="C218" t="s">
        <v>38</v>
      </c>
      <c r="D218" t="s">
        <v>374</v>
      </c>
      <c r="E218" t="s">
        <v>375</v>
      </c>
      <c r="F218" t="s">
        <v>49</v>
      </c>
      <c r="G218" t="s">
        <v>336</v>
      </c>
      <c r="H218" s="10" t="s">
        <v>376</v>
      </c>
      <c r="I218" t="s">
        <v>376</v>
      </c>
      <c r="J218">
        <v>1999</v>
      </c>
      <c r="K218" t="s">
        <v>59</v>
      </c>
      <c r="L218" t="s">
        <v>41</v>
      </c>
      <c r="M218" t="s">
        <v>92</v>
      </c>
      <c r="N218" t="s">
        <v>68</v>
      </c>
      <c r="O218" t="s">
        <v>443</v>
      </c>
      <c r="P218" t="s">
        <v>377</v>
      </c>
      <c r="Q218" t="s">
        <v>115</v>
      </c>
      <c r="R218" t="s">
        <v>378</v>
      </c>
      <c r="S218" t="s">
        <v>447</v>
      </c>
      <c r="T218">
        <v>0.4</v>
      </c>
      <c r="U218">
        <v>0.4</v>
      </c>
      <c r="W218" t="s">
        <v>66</v>
      </c>
      <c r="X218" t="s">
        <v>435</v>
      </c>
      <c r="Y218">
        <v>0.4</v>
      </c>
      <c r="AA218" t="s">
        <v>525</v>
      </c>
      <c r="AC218" t="s">
        <v>44</v>
      </c>
      <c r="AD218" t="s">
        <v>300</v>
      </c>
      <c r="AE218" t="s">
        <v>385</v>
      </c>
      <c r="AF218" t="s">
        <v>45</v>
      </c>
      <c r="AH218" t="s">
        <v>46</v>
      </c>
      <c r="AJ218" s="12" t="s">
        <v>446</v>
      </c>
      <c r="AL218" t="s">
        <v>528</v>
      </c>
      <c r="AM218" t="s">
        <v>47</v>
      </c>
      <c r="AN218" t="s">
        <v>450</v>
      </c>
      <c r="AO218" t="s">
        <v>456</v>
      </c>
      <c r="AP218" t="s">
        <v>415</v>
      </c>
      <c r="AQ218" t="s">
        <v>453</v>
      </c>
    </row>
    <row r="219" spans="1:43" x14ac:dyDescent="0.45">
      <c r="A219" t="s">
        <v>781</v>
      </c>
      <c r="B219" t="s">
        <v>73</v>
      </c>
      <c r="C219" t="s">
        <v>38</v>
      </c>
      <c r="D219" t="s">
        <v>374</v>
      </c>
      <c r="E219" t="s">
        <v>375</v>
      </c>
      <c r="F219" t="s">
        <v>49</v>
      </c>
      <c r="G219" t="s">
        <v>336</v>
      </c>
      <c r="H219" s="10" t="s">
        <v>376</v>
      </c>
      <c r="I219" t="s">
        <v>376</v>
      </c>
      <c r="J219">
        <v>1999</v>
      </c>
      <c r="K219" t="s">
        <v>59</v>
      </c>
      <c r="L219" t="s">
        <v>41</v>
      </c>
      <c r="M219" t="s">
        <v>92</v>
      </c>
      <c r="N219" t="s">
        <v>68</v>
      </c>
      <c r="O219" t="s">
        <v>386</v>
      </c>
      <c r="P219" t="s">
        <v>377</v>
      </c>
      <c r="Q219" t="s">
        <v>115</v>
      </c>
      <c r="R219" t="s">
        <v>378</v>
      </c>
      <c r="S219" t="s">
        <v>433</v>
      </c>
      <c r="T219">
        <v>1.6</v>
      </c>
      <c r="U219">
        <v>1.6</v>
      </c>
      <c r="W219" t="s">
        <v>66</v>
      </c>
      <c r="X219" t="s">
        <v>437</v>
      </c>
      <c r="Y219">
        <v>1.6</v>
      </c>
      <c r="AA219" t="s">
        <v>525</v>
      </c>
      <c r="AC219" t="s">
        <v>44</v>
      </c>
      <c r="AD219" t="s">
        <v>300</v>
      </c>
      <c r="AE219" t="s">
        <v>385</v>
      </c>
      <c r="AF219" t="s">
        <v>45</v>
      </c>
      <c r="AH219" t="s">
        <v>46</v>
      </c>
      <c r="AJ219" s="12" t="s">
        <v>449</v>
      </c>
      <c r="AL219" t="s">
        <v>528</v>
      </c>
      <c r="AM219" t="s">
        <v>47</v>
      </c>
      <c r="AN219" t="s">
        <v>450</v>
      </c>
      <c r="AO219" t="s">
        <v>456</v>
      </c>
      <c r="AP219" t="s">
        <v>415</v>
      </c>
      <c r="AQ219" t="s">
        <v>453</v>
      </c>
    </row>
    <row r="220" spans="1:43" x14ac:dyDescent="0.45">
      <c r="A220" t="s">
        <v>782</v>
      </c>
      <c r="B220" t="s">
        <v>73</v>
      </c>
      <c r="C220" t="s">
        <v>38</v>
      </c>
      <c r="D220" t="s">
        <v>374</v>
      </c>
      <c r="E220" t="s">
        <v>375</v>
      </c>
      <c r="F220" t="s">
        <v>49</v>
      </c>
      <c r="G220" t="s">
        <v>336</v>
      </c>
      <c r="H220" s="10" t="s">
        <v>376</v>
      </c>
      <c r="I220" t="s">
        <v>376</v>
      </c>
      <c r="J220">
        <v>1999</v>
      </c>
      <c r="K220" t="s">
        <v>59</v>
      </c>
      <c r="L220" t="s">
        <v>41</v>
      </c>
      <c r="M220" t="s">
        <v>92</v>
      </c>
      <c r="N220" t="s">
        <v>68</v>
      </c>
      <c r="O220" t="s">
        <v>432</v>
      </c>
      <c r="P220" t="s">
        <v>377</v>
      </c>
      <c r="Q220" t="s">
        <v>115</v>
      </c>
      <c r="R220" t="s">
        <v>378</v>
      </c>
      <c r="S220" t="s">
        <v>433</v>
      </c>
      <c r="T220">
        <v>5</v>
      </c>
      <c r="U220">
        <v>5</v>
      </c>
      <c r="W220" t="s">
        <v>66</v>
      </c>
      <c r="X220" t="s">
        <v>437</v>
      </c>
      <c r="Y220">
        <v>5</v>
      </c>
      <c r="AA220" t="s">
        <v>525</v>
      </c>
      <c r="AC220" t="s">
        <v>44</v>
      </c>
      <c r="AD220" t="s">
        <v>300</v>
      </c>
      <c r="AE220" t="s">
        <v>385</v>
      </c>
      <c r="AF220" t="s">
        <v>45</v>
      </c>
      <c r="AH220" t="s">
        <v>46</v>
      </c>
      <c r="AJ220" s="12" t="s">
        <v>441</v>
      </c>
      <c r="AL220" t="s">
        <v>528</v>
      </c>
      <c r="AM220" t="s">
        <v>47</v>
      </c>
      <c r="AN220" t="s">
        <v>450</v>
      </c>
      <c r="AO220" t="s">
        <v>456</v>
      </c>
      <c r="AP220" t="s">
        <v>415</v>
      </c>
      <c r="AQ220" t="s">
        <v>453</v>
      </c>
    </row>
    <row r="221" spans="1:43" x14ac:dyDescent="0.45">
      <c r="A221" t="s">
        <v>783</v>
      </c>
      <c r="B221" t="s">
        <v>73</v>
      </c>
      <c r="C221" t="s">
        <v>38</v>
      </c>
      <c r="D221" t="s">
        <v>374</v>
      </c>
      <c r="E221" t="s">
        <v>375</v>
      </c>
      <c r="F221" t="s">
        <v>49</v>
      </c>
      <c r="G221" t="s">
        <v>336</v>
      </c>
      <c r="H221" s="10" t="s">
        <v>376</v>
      </c>
      <c r="I221" t="s">
        <v>376</v>
      </c>
      <c r="J221">
        <v>1999</v>
      </c>
      <c r="K221" t="s">
        <v>59</v>
      </c>
      <c r="L221" t="s">
        <v>41</v>
      </c>
      <c r="M221" t="s">
        <v>92</v>
      </c>
      <c r="N221" t="s">
        <v>68</v>
      </c>
      <c r="O221" t="s">
        <v>444</v>
      </c>
      <c r="P221" t="s">
        <v>377</v>
      </c>
      <c r="Q221" t="s">
        <v>115</v>
      </c>
      <c r="R221" t="s">
        <v>378</v>
      </c>
      <c r="S221" t="s">
        <v>447</v>
      </c>
      <c r="T221">
        <v>1.2</v>
      </c>
      <c r="U221">
        <v>1.2</v>
      </c>
      <c r="W221" t="s">
        <v>66</v>
      </c>
      <c r="X221" t="s">
        <v>437</v>
      </c>
      <c r="Y221">
        <v>1.2</v>
      </c>
      <c r="AA221" t="s">
        <v>525</v>
      </c>
      <c r="AC221" t="s">
        <v>44</v>
      </c>
      <c r="AD221" t="s">
        <v>300</v>
      </c>
      <c r="AE221" t="s">
        <v>385</v>
      </c>
      <c r="AF221" t="s">
        <v>45</v>
      </c>
      <c r="AH221" t="s">
        <v>46</v>
      </c>
      <c r="AJ221" s="12" t="s">
        <v>446</v>
      </c>
      <c r="AL221" t="s">
        <v>528</v>
      </c>
      <c r="AM221" t="s">
        <v>47</v>
      </c>
      <c r="AN221" t="s">
        <v>450</v>
      </c>
      <c r="AO221" t="s">
        <v>456</v>
      </c>
      <c r="AP221" t="s">
        <v>415</v>
      </c>
      <c r="AQ221" t="s">
        <v>453</v>
      </c>
    </row>
    <row r="222" spans="1:43" x14ac:dyDescent="0.45">
      <c r="A222" t="s">
        <v>784</v>
      </c>
      <c r="B222" t="s">
        <v>73</v>
      </c>
      <c r="C222" t="s">
        <v>38</v>
      </c>
      <c r="D222" t="s">
        <v>374</v>
      </c>
      <c r="E222" t="s">
        <v>375</v>
      </c>
      <c r="F222" t="s">
        <v>49</v>
      </c>
      <c r="G222" t="s">
        <v>336</v>
      </c>
      <c r="H222" s="10" t="s">
        <v>376</v>
      </c>
      <c r="I222" t="s">
        <v>376</v>
      </c>
      <c r="J222">
        <v>1999</v>
      </c>
      <c r="K222" t="s">
        <v>59</v>
      </c>
      <c r="L222" t="s">
        <v>41</v>
      </c>
      <c r="M222" t="s">
        <v>92</v>
      </c>
      <c r="N222" t="s">
        <v>68</v>
      </c>
      <c r="O222" t="s">
        <v>386</v>
      </c>
      <c r="P222" t="s">
        <v>377</v>
      </c>
      <c r="Q222" t="s">
        <v>115</v>
      </c>
      <c r="R222" t="s">
        <v>378</v>
      </c>
      <c r="S222" t="s">
        <v>433</v>
      </c>
      <c r="T222">
        <v>1.2</v>
      </c>
      <c r="U222">
        <v>1.2</v>
      </c>
      <c r="W222" t="s">
        <v>66</v>
      </c>
      <c r="X222" t="s">
        <v>436</v>
      </c>
      <c r="Y222">
        <v>1.2</v>
      </c>
      <c r="AA222" t="s">
        <v>525</v>
      </c>
      <c r="AC222" t="s">
        <v>44</v>
      </c>
      <c r="AD222" t="s">
        <v>300</v>
      </c>
      <c r="AE222" t="s">
        <v>385</v>
      </c>
      <c r="AF222" t="s">
        <v>45</v>
      </c>
      <c r="AH222" t="s">
        <v>46</v>
      </c>
      <c r="AJ222" s="12" t="s">
        <v>449</v>
      </c>
      <c r="AL222" t="s">
        <v>528</v>
      </c>
      <c r="AM222" t="s">
        <v>47</v>
      </c>
      <c r="AN222" t="s">
        <v>450</v>
      </c>
      <c r="AO222" t="s">
        <v>456</v>
      </c>
      <c r="AP222" t="s">
        <v>415</v>
      </c>
      <c r="AQ222" t="s">
        <v>453</v>
      </c>
    </row>
    <row r="223" spans="1:43" x14ac:dyDescent="0.45">
      <c r="A223" t="s">
        <v>785</v>
      </c>
      <c r="B223" t="s">
        <v>73</v>
      </c>
      <c r="C223" t="s">
        <v>38</v>
      </c>
      <c r="D223" t="s">
        <v>374</v>
      </c>
      <c r="E223" t="s">
        <v>375</v>
      </c>
      <c r="F223" t="s">
        <v>49</v>
      </c>
      <c r="G223" t="s">
        <v>336</v>
      </c>
      <c r="H223" s="10" t="s">
        <v>376</v>
      </c>
      <c r="I223" t="s">
        <v>376</v>
      </c>
      <c r="J223">
        <v>1999</v>
      </c>
      <c r="K223" t="s">
        <v>59</v>
      </c>
      <c r="L223" t="s">
        <v>41</v>
      </c>
      <c r="M223" t="s">
        <v>92</v>
      </c>
      <c r="N223" t="s">
        <v>68</v>
      </c>
      <c r="O223" t="s">
        <v>432</v>
      </c>
      <c r="P223" t="s">
        <v>377</v>
      </c>
      <c r="Q223" t="s">
        <v>115</v>
      </c>
      <c r="R223" t="s">
        <v>378</v>
      </c>
      <c r="S223" t="s">
        <v>433</v>
      </c>
      <c r="T223">
        <v>5</v>
      </c>
      <c r="U223">
        <v>5</v>
      </c>
      <c r="W223" t="s">
        <v>66</v>
      </c>
      <c r="X223" t="s">
        <v>436</v>
      </c>
      <c r="Y223">
        <v>5</v>
      </c>
      <c r="AA223" t="s">
        <v>525</v>
      </c>
      <c r="AC223" t="s">
        <v>44</v>
      </c>
      <c r="AD223" t="s">
        <v>300</v>
      </c>
      <c r="AE223" t="s">
        <v>385</v>
      </c>
      <c r="AF223" t="s">
        <v>45</v>
      </c>
      <c r="AH223" t="s">
        <v>46</v>
      </c>
      <c r="AJ223" s="12" t="s">
        <v>441</v>
      </c>
      <c r="AL223" t="s">
        <v>528</v>
      </c>
      <c r="AM223" t="s">
        <v>47</v>
      </c>
      <c r="AN223" t="s">
        <v>450</v>
      </c>
      <c r="AO223" t="s">
        <v>456</v>
      </c>
      <c r="AP223" t="s">
        <v>415</v>
      </c>
      <c r="AQ223" t="s">
        <v>453</v>
      </c>
    </row>
    <row r="224" spans="1:43" x14ac:dyDescent="0.45">
      <c r="A224" t="s">
        <v>786</v>
      </c>
      <c r="B224" t="s">
        <v>73</v>
      </c>
      <c r="C224" t="s">
        <v>38</v>
      </c>
      <c r="D224" t="s">
        <v>374</v>
      </c>
      <c r="E224" t="s">
        <v>375</v>
      </c>
      <c r="F224" t="s">
        <v>49</v>
      </c>
      <c r="G224" t="s">
        <v>336</v>
      </c>
      <c r="H224" s="10" t="s">
        <v>376</v>
      </c>
      <c r="I224" t="s">
        <v>376</v>
      </c>
      <c r="J224">
        <v>1999</v>
      </c>
      <c r="K224" t="s">
        <v>59</v>
      </c>
      <c r="L224" t="s">
        <v>41</v>
      </c>
      <c r="M224" t="s">
        <v>92</v>
      </c>
      <c r="N224" t="s">
        <v>68</v>
      </c>
      <c r="O224" t="s">
        <v>444</v>
      </c>
      <c r="P224" t="s">
        <v>377</v>
      </c>
      <c r="Q224" t="s">
        <v>115</v>
      </c>
      <c r="R224" t="s">
        <v>378</v>
      </c>
      <c r="S224" t="s">
        <v>447</v>
      </c>
      <c r="T224">
        <v>1</v>
      </c>
      <c r="U224">
        <v>1</v>
      </c>
      <c r="W224" t="s">
        <v>66</v>
      </c>
      <c r="X224" t="s">
        <v>436</v>
      </c>
      <c r="Y224">
        <v>1</v>
      </c>
      <c r="AA224" t="s">
        <v>525</v>
      </c>
      <c r="AC224" t="s">
        <v>44</v>
      </c>
      <c r="AD224" t="s">
        <v>300</v>
      </c>
      <c r="AE224" t="s">
        <v>385</v>
      </c>
      <c r="AF224" t="s">
        <v>45</v>
      </c>
      <c r="AH224" t="s">
        <v>46</v>
      </c>
      <c r="AJ224" s="12" t="s">
        <v>446</v>
      </c>
      <c r="AL224" t="s">
        <v>528</v>
      </c>
      <c r="AM224" t="s">
        <v>47</v>
      </c>
      <c r="AN224" t="s">
        <v>450</v>
      </c>
      <c r="AO224" t="s">
        <v>456</v>
      </c>
      <c r="AP224" t="s">
        <v>415</v>
      </c>
      <c r="AQ224" t="s">
        <v>453</v>
      </c>
    </row>
    <row r="225" spans="1:43" x14ac:dyDescent="0.45">
      <c r="A225" t="s">
        <v>787</v>
      </c>
      <c r="B225" t="s">
        <v>73</v>
      </c>
      <c r="C225" t="s">
        <v>38</v>
      </c>
      <c r="D225" t="s">
        <v>374</v>
      </c>
      <c r="E225" t="s">
        <v>375</v>
      </c>
      <c r="F225" t="s">
        <v>49</v>
      </c>
      <c r="G225" t="s">
        <v>336</v>
      </c>
      <c r="H225" s="10" t="s">
        <v>376</v>
      </c>
      <c r="I225" t="s">
        <v>376</v>
      </c>
      <c r="J225">
        <v>1999</v>
      </c>
      <c r="K225" t="s">
        <v>59</v>
      </c>
      <c r="L225" t="s">
        <v>41</v>
      </c>
      <c r="M225" t="s">
        <v>92</v>
      </c>
      <c r="N225" t="s">
        <v>68</v>
      </c>
      <c r="O225" t="s">
        <v>386</v>
      </c>
      <c r="P225" t="s">
        <v>377</v>
      </c>
      <c r="Q225" t="s">
        <v>115</v>
      </c>
      <c r="R225" t="s">
        <v>378</v>
      </c>
      <c r="S225" t="s">
        <v>433</v>
      </c>
      <c r="T225">
        <v>0.8</v>
      </c>
      <c r="U225">
        <v>0.8</v>
      </c>
      <c r="W225" t="s">
        <v>66</v>
      </c>
      <c r="X225" t="s">
        <v>435</v>
      </c>
      <c r="Y225">
        <v>0.8</v>
      </c>
      <c r="AA225" t="s">
        <v>525</v>
      </c>
      <c r="AC225" t="s">
        <v>44</v>
      </c>
      <c r="AD225" t="s">
        <v>300</v>
      </c>
      <c r="AE225" t="s">
        <v>385</v>
      </c>
      <c r="AF225" t="s">
        <v>45</v>
      </c>
      <c r="AH225" t="s">
        <v>46</v>
      </c>
      <c r="AJ225" s="12" t="s">
        <v>449</v>
      </c>
      <c r="AL225" t="s">
        <v>528</v>
      </c>
      <c r="AM225" t="s">
        <v>47</v>
      </c>
      <c r="AN225" t="s">
        <v>450</v>
      </c>
      <c r="AO225" t="s">
        <v>456</v>
      </c>
      <c r="AP225" t="s">
        <v>415</v>
      </c>
      <c r="AQ225" t="s">
        <v>453</v>
      </c>
    </row>
    <row r="226" spans="1:43" x14ac:dyDescent="0.45">
      <c r="A226" t="s">
        <v>788</v>
      </c>
      <c r="B226" t="s">
        <v>73</v>
      </c>
      <c r="C226" t="s">
        <v>38</v>
      </c>
      <c r="D226" t="s">
        <v>374</v>
      </c>
      <c r="E226" t="s">
        <v>375</v>
      </c>
      <c r="F226" t="s">
        <v>49</v>
      </c>
      <c r="G226" t="s">
        <v>336</v>
      </c>
      <c r="H226" s="10" t="s">
        <v>376</v>
      </c>
      <c r="I226" t="s">
        <v>376</v>
      </c>
      <c r="J226">
        <v>1999</v>
      </c>
      <c r="K226" t="s">
        <v>59</v>
      </c>
      <c r="L226" t="s">
        <v>41</v>
      </c>
      <c r="M226" t="s">
        <v>92</v>
      </c>
      <c r="N226" t="s">
        <v>68</v>
      </c>
      <c r="O226" t="s">
        <v>432</v>
      </c>
      <c r="P226" t="s">
        <v>377</v>
      </c>
      <c r="Q226" t="s">
        <v>115</v>
      </c>
      <c r="R226" t="s">
        <v>378</v>
      </c>
      <c r="S226" t="s">
        <v>433</v>
      </c>
      <c r="T226">
        <v>5</v>
      </c>
      <c r="U226">
        <v>5</v>
      </c>
      <c r="W226" t="s">
        <v>66</v>
      </c>
      <c r="X226" t="s">
        <v>435</v>
      </c>
      <c r="Y226">
        <v>5</v>
      </c>
      <c r="AA226" t="s">
        <v>525</v>
      </c>
      <c r="AC226" t="s">
        <v>44</v>
      </c>
      <c r="AD226" t="s">
        <v>300</v>
      </c>
      <c r="AE226" t="s">
        <v>385</v>
      </c>
      <c r="AF226" t="s">
        <v>45</v>
      </c>
      <c r="AH226" t="s">
        <v>46</v>
      </c>
      <c r="AJ226" s="12" t="s">
        <v>441</v>
      </c>
      <c r="AL226" t="s">
        <v>528</v>
      </c>
      <c r="AM226" t="s">
        <v>47</v>
      </c>
      <c r="AN226" t="s">
        <v>450</v>
      </c>
      <c r="AO226" t="s">
        <v>456</v>
      </c>
      <c r="AP226" t="s">
        <v>415</v>
      </c>
      <c r="AQ226" t="s">
        <v>453</v>
      </c>
    </row>
    <row r="227" spans="1:43" x14ac:dyDescent="0.45">
      <c r="A227" t="s">
        <v>789</v>
      </c>
      <c r="B227" t="s">
        <v>73</v>
      </c>
      <c r="C227" t="s">
        <v>38</v>
      </c>
      <c r="D227" t="s">
        <v>374</v>
      </c>
      <c r="E227" t="s">
        <v>375</v>
      </c>
      <c r="F227" t="s">
        <v>49</v>
      </c>
      <c r="G227" t="s">
        <v>336</v>
      </c>
      <c r="H227" s="10" t="s">
        <v>376</v>
      </c>
      <c r="I227" t="s">
        <v>376</v>
      </c>
      <c r="J227">
        <v>1999</v>
      </c>
      <c r="K227" t="s">
        <v>59</v>
      </c>
      <c r="L227" t="s">
        <v>41</v>
      </c>
      <c r="M227" t="s">
        <v>92</v>
      </c>
      <c r="N227" t="s">
        <v>68</v>
      </c>
      <c r="O227" t="s">
        <v>444</v>
      </c>
      <c r="P227" t="s">
        <v>377</v>
      </c>
      <c r="Q227" t="s">
        <v>115</v>
      </c>
      <c r="R227" t="s">
        <v>378</v>
      </c>
      <c r="S227" t="s">
        <v>447</v>
      </c>
      <c r="T227">
        <v>0.6</v>
      </c>
      <c r="U227">
        <v>0.6</v>
      </c>
      <c r="W227" t="s">
        <v>66</v>
      </c>
      <c r="X227" t="s">
        <v>435</v>
      </c>
      <c r="Y227">
        <v>0.6</v>
      </c>
      <c r="AA227" t="s">
        <v>525</v>
      </c>
      <c r="AC227" t="s">
        <v>44</v>
      </c>
      <c r="AD227" t="s">
        <v>300</v>
      </c>
      <c r="AE227" t="s">
        <v>385</v>
      </c>
      <c r="AF227" t="s">
        <v>45</v>
      </c>
      <c r="AH227" t="s">
        <v>46</v>
      </c>
      <c r="AJ227" s="12" t="s">
        <v>446</v>
      </c>
      <c r="AL227" t="s">
        <v>528</v>
      </c>
      <c r="AM227" t="s">
        <v>47</v>
      </c>
      <c r="AN227" t="s">
        <v>450</v>
      </c>
      <c r="AO227" t="s">
        <v>456</v>
      </c>
      <c r="AP227" t="s">
        <v>415</v>
      </c>
      <c r="AQ227" t="s">
        <v>453</v>
      </c>
    </row>
    <row r="228" spans="1:43" x14ac:dyDescent="0.45">
      <c r="A228" t="s">
        <v>790</v>
      </c>
      <c r="B228" t="s">
        <v>73</v>
      </c>
      <c r="C228" t="s">
        <v>64</v>
      </c>
      <c r="D228" t="s">
        <v>387</v>
      </c>
      <c r="E228" t="s">
        <v>388</v>
      </c>
      <c r="F228" t="s">
        <v>49</v>
      </c>
      <c r="G228" t="s">
        <v>389</v>
      </c>
      <c r="H228" s="10">
        <v>42985</v>
      </c>
      <c r="I228">
        <v>2017</v>
      </c>
      <c r="J228">
        <v>2017</v>
      </c>
      <c r="K228" t="s">
        <v>59</v>
      </c>
      <c r="L228" t="s">
        <v>41</v>
      </c>
      <c r="N228" t="s">
        <v>78</v>
      </c>
      <c r="P228" t="s">
        <v>351</v>
      </c>
      <c r="Q228" t="s">
        <v>115</v>
      </c>
      <c r="R228" t="s">
        <v>351</v>
      </c>
      <c r="S228" t="s">
        <v>390</v>
      </c>
      <c r="T228">
        <v>7.2</v>
      </c>
      <c r="U228">
        <v>7.2</v>
      </c>
      <c r="V228" t="s">
        <v>391</v>
      </c>
      <c r="W228" t="s">
        <v>392</v>
      </c>
      <c r="X228" t="s">
        <v>393</v>
      </c>
      <c r="Y228">
        <v>7.2000000000000007E-3</v>
      </c>
      <c r="Z228" t="s">
        <v>391</v>
      </c>
      <c r="AA228" t="s">
        <v>43</v>
      </c>
      <c r="AC228" t="s">
        <v>44</v>
      </c>
      <c r="AD228" t="s">
        <v>300</v>
      </c>
      <c r="AE228" t="s">
        <v>300</v>
      </c>
      <c r="AF228" t="s">
        <v>45</v>
      </c>
      <c r="AH228" t="s">
        <v>46</v>
      </c>
      <c r="AJ228" t="s">
        <v>394</v>
      </c>
      <c r="AL228" t="s">
        <v>529</v>
      </c>
      <c r="AM228" t="s">
        <v>47</v>
      </c>
      <c r="AN228" t="s">
        <v>450</v>
      </c>
      <c r="AO228" t="s">
        <v>456</v>
      </c>
      <c r="AP228" t="s">
        <v>415</v>
      </c>
      <c r="AQ228" t="s">
        <v>453</v>
      </c>
    </row>
    <row r="229" spans="1:43" x14ac:dyDescent="0.45">
      <c r="A229" t="s">
        <v>791</v>
      </c>
      <c r="B229" t="s">
        <v>73</v>
      </c>
      <c r="C229" t="s">
        <v>64</v>
      </c>
      <c r="D229" t="s">
        <v>387</v>
      </c>
      <c r="E229" t="s">
        <v>388</v>
      </c>
      <c r="F229" t="s">
        <v>49</v>
      </c>
      <c r="G229" t="s">
        <v>389</v>
      </c>
      <c r="H229" s="10">
        <v>42985</v>
      </c>
      <c r="I229">
        <v>2017</v>
      </c>
      <c r="J229">
        <v>2017</v>
      </c>
      <c r="K229" t="s">
        <v>59</v>
      </c>
      <c r="L229" t="s">
        <v>41</v>
      </c>
      <c r="N229" t="s">
        <v>78</v>
      </c>
      <c r="P229" t="s">
        <v>351</v>
      </c>
      <c r="Q229" t="s">
        <v>115</v>
      </c>
      <c r="R229" t="s">
        <v>351</v>
      </c>
      <c r="S229" t="s">
        <v>390</v>
      </c>
      <c r="T229">
        <v>3.6</v>
      </c>
      <c r="U229">
        <v>3.6</v>
      </c>
      <c r="V229" t="s">
        <v>391</v>
      </c>
      <c r="W229" t="s">
        <v>392</v>
      </c>
      <c r="X229" t="s">
        <v>395</v>
      </c>
      <c r="Y229">
        <v>3.6000000000000003E-3</v>
      </c>
      <c r="Z229" t="s">
        <v>391</v>
      </c>
      <c r="AA229" t="s">
        <v>43</v>
      </c>
      <c r="AC229" t="s">
        <v>44</v>
      </c>
      <c r="AD229" t="s">
        <v>300</v>
      </c>
      <c r="AE229" t="s">
        <v>300</v>
      </c>
      <c r="AF229" t="s">
        <v>45</v>
      </c>
      <c r="AH229" t="s">
        <v>46</v>
      </c>
      <c r="AJ229" t="s">
        <v>394</v>
      </c>
      <c r="AL229" t="s">
        <v>529</v>
      </c>
      <c r="AM229" t="s">
        <v>47</v>
      </c>
      <c r="AN229" t="s">
        <v>450</v>
      </c>
      <c r="AO229" t="s">
        <v>456</v>
      </c>
      <c r="AP229" t="s">
        <v>415</v>
      </c>
      <c r="AQ229" t="s">
        <v>453</v>
      </c>
    </row>
    <row r="230" spans="1:43" x14ac:dyDescent="0.45">
      <c r="A230" t="s">
        <v>792</v>
      </c>
      <c r="B230" t="s">
        <v>73</v>
      </c>
      <c r="C230" t="s">
        <v>64</v>
      </c>
      <c r="D230" t="s">
        <v>387</v>
      </c>
      <c r="E230" t="s">
        <v>388</v>
      </c>
      <c r="F230" t="s">
        <v>49</v>
      </c>
      <c r="G230" t="s">
        <v>389</v>
      </c>
      <c r="H230" s="10">
        <v>42985</v>
      </c>
      <c r="I230">
        <v>2017</v>
      </c>
      <c r="J230">
        <v>2017</v>
      </c>
      <c r="K230" t="s">
        <v>59</v>
      </c>
      <c r="L230" t="s">
        <v>41</v>
      </c>
      <c r="N230" t="s">
        <v>78</v>
      </c>
      <c r="P230" t="s">
        <v>351</v>
      </c>
      <c r="Q230" t="s">
        <v>115</v>
      </c>
      <c r="R230" t="s">
        <v>351</v>
      </c>
      <c r="S230" t="s">
        <v>390</v>
      </c>
      <c r="T230">
        <v>5.4</v>
      </c>
      <c r="U230">
        <v>5.4</v>
      </c>
      <c r="V230" t="s">
        <v>391</v>
      </c>
      <c r="W230" t="s">
        <v>392</v>
      </c>
      <c r="X230" t="s">
        <v>396</v>
      </c>
      <c r="Y230">
        <v>5.4000000000000003E-3</v>
      </c>
      <c r="Z230" t="s">
        <v>391</v>
      </c>
      <c r="AA230" t="s">
        <v>43</v>
      </c>
      <c r="AC230" t="s">
        <v>44</v>
      </c>
      <c r="AD230" t="s">
        <v>300</v>
      </c>
      <c r="AE230" t="s">
        <v>300</v>
      </c>
      <c r="AF230" t="s">
        <v>45</v>
      </c>
      <c r="AH230" t="s">
        <v>46</v>
      </c>
      <c r="AJ230" t="s">
        <v>394</v>
      </c>
      <c r="AL230" t="s">
        <v>529</v>
      </c>
      <c r="AM230" t="s">
        <v>47</v>
      </c>
      <c r="AN230" t="s">
        <v>450</v>
      </c>
      <c r="AO230" t="s">
        <v>456</v>
      </c>
      <c r="AP230" t="s">
        <v>415</v>
      </c>
      <c r="AQ230" t="s">
        <v>453</v>
      </c>
    </row>
    <row r="231" spans="1:43" x14ac:dyDescent="0.45">
      <c r="A231" t="s">
        <v>793</v>
      </c>
      <c r="B231" t="s">
        <v>73</v>
      </c>
      <c r="C231" t="s">
        <v>64</v>
      </c>
      <c r="D231" t="s">
        <v>387</v>
      </c>
      <c r="E231" t="s">
        <v>388</v>
      </c>
      <c r="F231" t="s">
        <v>49</v>
      </c>
      <c r="G231" t="s">
        <v>389</v>
      </c>
      <c r="H231" s="10">
        <v>42985</v>
      </c>
      <c r="I231">
        <v>2017</v>
      </c>
      <c r="J231">
        <v>2017</v>
      </c>
      <c r="K231" t="s">
        <v>59</v>
      </c>
      <c r="L231" t="s">
        <v>41</v>
      </c>
      <c r="N231" t="s">
        <v>78</v>
      </c>
      <c r="P231" t="s">
        <v>351</v>
      </c>
      <c r="Q231" t="s">
        <v>115</v>
      </c>
      <c r="R231" t="s">
        <v>351</v>
      </c>
      <c r="S231" t="s">
        <v>390</v>
      </c>
      <c r="T231">
        <v>14</v>
      </c>
      <c r="U231">
        <v>14</v>
      </c>
      <c r="V231" t="s">
        <v>391</v>
      </c>
      <c r="W231" t="s">
        <v>392</v>
      </c>
      <c r="X231" t="s">
        <v>397</v>
      </c>
      <c r="Y231">
        <v>1.4E-2</v>
      </c>
      <c r="Z231" t="s">
        <v>391</v>
      </c>
      <c r="AA231" t="s">
        <v>43</v>
      </c>
      <c r="AC231" t="s">
        <v>44</v>
      </c>
      <c r="AD231" t="s">
        <v>398</v>
      </c>
      <c r="AE231" t="s">
        <v>398</v>
      </c>
      <c r="AF231" t="s">
        <v>45</v>
      </c>
      <c r="AH231" t="s">
        <v>46</v>
      </c>
      <c r="AJ231" t="s">
        <v>394</v>
      </c>
      <c r="AL231" t="s">
        <v>529</v>
      </c>
      <c r="AM231" t="s">
        <v>47</v>
      </c>
      <c r="AN231" t="s">
        <v>450</v>
      </c>
      <c r="AO231" t="s">
        <v>456</v>
      </c>
      <c r="AP231" t="s">
        <v>415</v>
      </c>
      <c r="AQ231" t="s">
        <v>453</v>
      </c>
    </row>
    <row r="232" spans="1:43" x14ac:dyDescent="0.45">
      <c r="A232" t="s">
        <v>794</v>
      </c>
      <c r="B232" t="s">
        <v>73</v>
      </c>
      <c r="C232" t="s">
        <v>64</v>
      </c>
      <c r="D232" t="s">
        <v>387</v>
      </c>
      <c r="E232" t="s">
        <v>388</v>
      </c>
      <c r="F232" t="s">
        <v>49</v>
      </c>
      <c r="G232" t="s">
        <v>389</v>
      </c>
      <c r="H232" s="10">
        <v>42985</v>
      </c>
      <c r="I232">
        <v>2017</v>
      </c>
      <c r="J232">
        <v>2017</v>
      </c>
      <c r="K232" t="s">
        <v>59</v>
      </c>
      <c r="L232" t="s">
        <v>41</v>
      </c>
      <c r="N232" t="s">
        <v>78</v>
      </c>
      <c r="P232" t="s">
        <v>351</v>
      </c>
      <c r="Q232" t="s">
        <v>115</v>
      </c>
      <c r="R232" t="s">
        <v>351</v>
      </c>
      <c r="S232" t="s">
        <v>390</v>
      </c>
      <c r="T232">
        <v>2</v>
      </c>
      <c r="U232">
        <v>2</v>
      </c>
      <c r="V232" t="s">
        <v>391</v>
      </c>
      <c r="W232" t="s">
        <v>392</v>
      </c>
      <c r="X232" t="s">
        <v>397</v>
      </c>
      <c r="Y232">
        <v>2E-3</v>
      </c>
      <c r="Z232" t="s">
        <v>391</v>
      </c>
      <c r="AA232" t="s">
        <v>43</v>
      </c>
      <c r="AC232" t="s">
        <v>44</v>
      </c>
      <c r="AD232" t="s">
        <v>399</v>
      </c>
      <c r="AE232" t="s">
        <v>399</v>
      </c>
      <c r="AF232" t="s">
        <v>45</v>
      </c>
      <c r="AH232" t="s">
        <v>46</v>
      </c>
      <c r="AJ232" t="s">
        <v>394</v>
      </c>
      <c r="AL232" t="s">
        <v>529</v>
      </c>
      <c r="AM232" t="s">
        <v>47</v>
      </c>
      <c r="AN232" t="s">
        <v>450</v>
      </c>
      <c r="AO232" t="s">
        <v>457</v>
      </c>
      <c r="AP232" t="s">
        <v>415</v>
      </c>
      <c r="AQ232" t="s">
        <v>453</v>
      </c>
    </row>
    <row r="233" spans="1:43" x14ac:dyDescent="0.45">
      <c r="A233" t="s">
        <v>795</v>
      </c>
      <c r="B233" t="s">
        <v>73</v>
      </c>
      <c r="C233" t="s">
        <v>64</v>
      </c>
      <c r="D233" t="s">
        <v>387</v>
      </c>
      <c r="E233" t="s">
        <v>388</v>
      </c>
      <c r="F233" t="s">
        <v>49</v>
      </c>
      <c r="G233" t="s">
        <v>389</v>
      </c>
      <c r="H233" s="10">
        <v>42985</v>
      </c>
      <c r="I233">
        <v>2017</v>
      </c>
      <c r="J233">
        <v>2017</v>
      </c>
      <c r="K233" t="s">
        <v>59</v>
      </c>
      <c r="L233" t="s">
        <v>41</v>
      </c>
      <c r="N233" t="s">
        <v>78</v>
      </c>
      <c r="P233" t="s">
        <v>351</v>
      </c>
      <c r="Q233" t="s">
        <v>115</v>
      </c>
      <c r="R233" t="s">
        <v>351</v>
      </c>
      <c r="S233" t="s">
        <v>390</v>
      </c>
      <c r="T233">
        <v>3.6</v>
      </c>
      <c r="U233">
        <v>3.6</v>
      </c>
      <c r="V233" t="s">
        <v>391</v>
      </c>
      <c r="W233" t="s">
        <v>392</v>
      </c>
      <c r="X233" t="s">
        <v>397</v>
      </c>
      <c r="Y233">
        <v>3.6000000000000003E-3</v>
      </c>
      <c r="Z233" t="s">
        <v>391</v>
      </c>
      <c r="AA233" t="s">
        <v>43</v>
      </c>
      <c r="AC233" t="s">
        <v>44</v>
      </c>
      <c r="AD233" t="s">
        <v>400</v>
      </c>
      <c r="AE233" t="s">
        <v>400</v>
      </c>
      <c r="AF233" t="s">
        <v>45</v>
      </c>
      <c r="AH233" t="s">
        <v>46</v>
      </c>
      <c r="AJ233" t="s">
        <v>394</v>
      </c>
      <c r="AL233" t="s">
        <v>529</v>
      </c>
      <c r="AM233" t="s">
        <v>47</v>
      </c>
      <c r="AN233" t="s">
        <v>450</v>
      </c>
      <c r="AO233" t="s">
        <v>457</v>
      </c>
      <c r="AP233" t="s">
        <v>415</v>
      </c>
      <c r="AQ233" t="s">
        <v>453</v>
      </c>
    </row>
    <row r="234" spans="1:43" x14ac:dyDescent="0.45">
      <c r="A234" t="s">
        <v>796</v>
      </c>
      <c r="B234" t="s">
        <v>73</v>
      </c>
      <c r="C234" t="s">
        <v>64</v>
      </c>
      <c r="D234" t="s">
        <v>387</v>
      </c>
      <c r="E234" t="s">
        <v>388</v>
      </c>
      <c r="F234" t="s">
        <v>49</v>
      </c>
      <c r="G234" t="s">
        <v>389</v>
      </c>
      <c r="H234" s="10">
        <v>42985</v>
      </c>
      <c r="I234">
        <v>2017</v>
      </c>
      <c r="J234">
        <v>2017</v>
      </c>
      <c r="K234" t="s">
        <v>59</v>
      </c>
      <c r="L234" t="s">
        <v>41</v>
      </c>
      <c r="N234" t="s">
        <v>78</v>
      </c>
      <c r="P234" t="s">
        <v>351</v>
      </c>
      <c r="Q234" t="s">
        <v>115</v>
      </c>
      <c r="R234" t="s">
        <v>351</v>
      </c>
      <c r="S234" t="s">
        <v>390</v>
      </c>
      <c r="T234">
        <v>5.4</v>
      </c>
      <c r="U234">
        <v>5.4</v>
      </c>
      <c r="V234" t="s">
        <v>391</v>
      </c>
      <c r="W234" t="s">
        <v>392</v>
      </c>
      <c r="X234" t="s">
        <v>397</v>
      </c>
      <c r="Y234">
        <v>5.4000000000000003E-3</v>
      </c>
      <c r="Z234" t="s">
        <v>391</v>
      </c>
      <c r="AA234" t="s">
        <v>43</v>
      </c>
      <c r="AC234" t="s">
        <v>44</v>
      </c>
      <c r="AD234" t="s">
        <v>401</v>
      </c>
      <c r="AE234" t="s">
        <v>401</v>
      </c>
      <c r="AF234" t="s">
        <v>45</v>
      </c>
      <c r="AH234" t="s">
        <v>46</v>
      </c>
      <c r="AJ234" t="s">
        <v>394</v>
      </c>
      <c r="AL234" t="s">
        <v>529</v>
      </c>
      <c r="AM234" t="s">
        <v>47</v>
      </c>
      <c r="AN234" t="s">
        <v>450</v>
      </c>
      <c r="AO234" t="s">
        <v>457</v>
      </c>
      <c r="AP234" t="s">
        <v>415</v>
      </c>
      <c r="AQ234" t="s">
        <v>453</v>
      </c>
    </row>
    <row r="235" spans="1:43" x14ac:dyDescent="0.45">
      <c r="A235" t="s">
        <v>797</v>
      </c>
      <c r="B235" t="s">
        <v>73</v>
      </c>
      <c r="C235" t="s">
        <v>74</v>
      </c>
      <c r="D235" t="s">
        <v>550</v>
      </c>
      <c r="E235" t="s">
        <v>551</v>
      </c>
      <c r="F235" t="s">
        <v>49</v>
      </c>
      <c r="G235" t="s">
        <v>86</v>
      </c>
      <c r="H235" s="10">
        <v>41516</v>
      </c>
      <c r="I235">
        <v>2013</v>
      </c>
      <c r="K235" t="s">
        <v>63</v>
      </c>
      <c r="L235" t="s">
        <v>41</v>
      </c>
      <c r="N235" t="s">
        <v>78</v>
      </c>
      <c r="O235" t="s">
        <v>552</v>
      </c>
      <c r="P235" t="s">
        <v>351</v>
      </c>
      <c r="Q235" t="s">
        <v>115</v>
      </c>
      <c r="R235" t="s">
        <v>553</v>
      </c>
      <c r="S235" t="s">
        <v>554</v>
      </c>
      <c r="T235">
        <v>4</v>
      </c>
      <c r="U235">
        <v>4</v>
      </c>
      <c r="V235" t="s">
        <v>391</v>
      </c>
      <c r="W235" t="s">
        <v>66</v>
      </c>
      <c r="X235" t="s">
        <v>555</v>
      </c>
      <c r="Y235">
        <v>4</v>
      </c>
      <c r="Z235" t="s">
        <v>391</v>
      </c>
      <c r="AA235" t="s">
        <v>43</v>
      </c>
      <c r="AC235" t="s">
        <v>44</v>
      </c>
      <c r="AD235" t="s">
        <v>556</v>
      </c>
      <c r="AF235" t="s">
        <v>45</v>
      </c>
      <c r="AH235" t="s">
        <v>50</v>
      </c>
      <c r="AI235" t="s">
        <v>87</v>
      </c>
      <c r="AK235" t="s">
        <v>54</v>
      </c>
      <c r="AL235" t="s">
        <v>557</v>
      </c>
      <c r="AM235" t="s">
        <v>47</v>
      </c>
      <c r="AN235" t="s">
        <v>450</v>
      </c>
      <c r="AO235" t="s">
        <v>457</v>
      </c>
      <c r="AP235" t="s">
        <v>415</v>
      </c>
      <c r="AQ235" t="s">
        <v>453</v>
      </c>
    </row>
    <row r="236" spans="1:43" x14ac:dyDescent="0.45">
      <c r="A236" t="s">
        <v>798</v>
      </c>
      <c r="B236" t="s">
        <v>73</v>
      </c>
      <c r="C236" t="s">
        <v>74</v>
      </c>
      <c r="D236" t="s">
        <v>550</v>
      </c>
      <c r="E236" t="s">
        <v>551</v>
      </c>
      <c r="F236" t="s">
        <v>49</v>
      </c>
      <c r="G236" t="s">
        <v>86</v>
      </c>
      <c r="H236" s="10">
        <v>41516</v>
      </c>
      <c r="I236">
        <v>2013</v>
      </c>
      <c r="K236" t="s">
        <v>63</v>
      </c>
      <c r="L236" t="s">
        <v>41</v>
      </c>
      <c r="N236" t="s">
        <v>78</v>
      </c>
      <c r="O236" t="s">
        <v>552</v>
      </c>
      <c r="P236" t="s">
        <v>351</v>
      </c>
      <c r="Q236" t="s">
        <v>115</v>
      </c>
      <c r="R236" t="s">
        <v>553</v>
      </c>
      <c r="S236" t="s">
        <v>554</v>
      </c>
      <c r="T236">
        <v>12.6</v>
      </c>
      <c r="U236">
        <v>12.6</v>
      </c>
      <c r="V236" t="s">
        <v>391</v>
      </c>
      <c r="W236" t="s">
        <v>66</v>
      </c>
      <c r="X236" t="s">
        <v>558</v>
      </c>
      <c r="Y236">
        <v>12.6</v>
      </c>
      <c r="Z236" t="s">
        <v>391</v>
      </c>
      <c r="AA236" t="s">
        <v>43</v>
      </c>
      <c r="AC236" t="s">
        <v>44</v>
      </c>
      <c r="AD236" t="s">
        <v>300</v>
      </c>
      <c r="AE236" t="s">
        <v>559</v>
      </c>
      <c r="AF236" t="s">
        <v>45</v>
      </c>
      <c r="AH236" t="s">
        <v>50</v>
      </c>
      <c r="AI236" t="s">
        <v>87</v>
      </c>
      <c r="AK236" t="s">
        <v>54</v>
      </c>
      <c r="AL236" t="s">
        <v>557</v>
      </c>
      <c r="AM236" t="s">
        <v>47</v>
      </c>
      <c r="AN236" t="s">
        <v>450</v>
      </c>
      <c r="AO236" t="s">
        <v>456</v>
      </c>
      <c r="AP236" t="s">
        <v>415</v>
      </c>
      <c r="AQ236" t="s">
        <v>453</v>
      </c>
    </row>
    <row r="237" spans="1:43" x14ac:dyDescent="0.45">
      <c r="A237" t="s">
        <v>799</v>
      </c>
      <c r="B237" t="s">
        <v>73</v>
      </c>
      <c r="C237" t="s">
        <v>74</v>
      </c>
      <c r="D237" t="s">
        <v>550</v>
      </c>
      <c r="E237" t="s">
        <v>551</v>
      </c>
      <c r="F237" t="s">
        <v>49</v>
      </c>
      <c r="G237" t="s">
        <v>86</v>
      </c>
      <c r="H237" s="10">
        <v>41516</v>
      </c>
      <c r="I237">
        <v>2013</v>
      </c>
      <c r="K237" t="s">
        <v>63</v>
      </c>
      <c r="L237" t="s">
        <v>41</v>
      </c>
      <c r="N237" t="s">
        <v>78</v>
      </c>
      <c r="O237" t="s">
        <v>552</v>
      </c>
      <c r="P237" t="s">
        <v>351</v>
      </c>
      <c r="Q237" t="s">
        <v>115</v>
      </c>
      <c r="R237" t="s">
        <v>553</v>
      </c>
      <c r="S237" t="s">
        <v>554</v>
      </c>
      <c r="T237">
        <v>25.1</v>
      </c>
      <c r="U237">
        <v>25.1</v>
      </c>
      <c r="V237" t="s">
        <v>391</v>
      </c>
      <c r="W237" t="s">
        <v>66</v>
      </c>
      <c r="X237" t="s">
        <v>560</v>
      </c>
      <c r="Y237">
        <v>25.1</v>
      </c>
      <c r="Z237" t="s">
        <v>391</v>
      </c>
      <c r="AA237" t="s">
        <v>43</v>
      </c>
      <c r="AC237" t="s">
        <v>44</v>
      </c>
      <c r="AD237" t="s">
        <v>300</v>
      </c>
      <c r="AE237" t="s">
        <v>561</v>
      </c>
      <c r="AF237" t="s">
        <v>45</v>
      </c>
      <c r="AH237" t="s">
        <v>50</v>
      </c>
      <c r="AI237" t="s">
        <v>87</v>
      </c>
      <c r="AK237" t="s">
        <v>54</v>
      </c>
      <c r="AL237" t="s">
        <v>557</v>
      </c>
      <c r="AM237" t="s">
        <v>47</v>
      </c>
      <c r="AN237" t="s">
        <v>450</v>
      </c>
      <c r="AO237" t="s">
        <v>456</v>
      </c>
      <c r="AP237" t="s">
        <v>415</v>
      </c>
      <c r="AQ237" t="s">
        <v>453</v>
      </c>
    </row>
    <row r="238" spans="1:43" x14ac:dyDescent="0.45">
      <c r="A238" t="s">
        <v>800</v>
      </c>
      <c r="B238" t="s">
        <v>73</v>
      </c>
      <c r="C238" t="s">
        <v>74</v>
      </c>
      <c r="D238" t="s">
        <v>550</v>
      </c>
      <c r="E238" t="s">
        <v>551</v>
      </c>
      <c r="F238" t="s">
        <v>49</v>
      </c>
      <c r="G238" t="s">
        <v>86</v>
      </c>
      <c r="H238" s="10">
        <v>41516</v>
      </c>
      <c r="I238">
        <v>2013</v>
      </c>
      <c r="K238" t="s">
        <v>63</v>
      </c>
      <c r="L238" t="s">
        <v>41</v>
      </c>
      <c r="N238" t="s">
        <v>78</v>
      </c>
      <c r="O238" t="s">
        <v>552</v>
      </c>
      <c r="P238" t="s">
        <v>351</v>
      </c>
      <c r="Q238" t="s">
        <v>115</v>
      </c>
      <c r="R238" t="s">
        <v>553</v>
      </c>
      <c r="S238" t="s">
        <v>554</v>
      </c>
      <c r="T238">
        <v>56.2</v>
      </c>
      <c r="U238">
        <v>56.2</v>
      </c>
      <c r="V238" t="s">
        <v>391</v>
      </c>
      <c r="W238" t="s">
        <v>66</v>
      </c>
      <c r="X238" t="s">
        <v>562</v>
      </c>
      <c r="Y238">
        <v>56.2</v>
      </c>
      <c r="Z238" t="s">
        <v>391</v>
      </c>
      <c r="AA238" t="s">
        <v>43</v>
      </c>
      <c r="AC238" t="s">
        <v>44</v>
      </c>
      <c r="AD238" t="s">
        <v>563</v>
      </c>
      <c r="AF238" t="s">
        <v>45</v>
      </c>
      <c r="AH238" t="s">
        <v>50</v>
      </c>
      <c r="AI238" t="s">
        <v>87</v>
      </c>
      <c r="AK238" t="s">
        <v>54</v>
      </c>
      <c r="AL238" t="s">
        <v>557</v>
      </c>
      <c r="AM238" t="s">
        <v>47</v>
      </c>
      <c r="AN238" t="s">
        <v>450</v>
      </c>
      <c r="AO238" t="s">
        <v>456</v>
      </c>
      <c r="AP238" t="s">
        <v>415</v>
      </c>
      <c r="AQ238" t="s">
        <v>453</v>
      </c>
    </row>
    <row r="239" spans="1:43" x14ac:dyDescent="0.45">
      <c r="A239" t="s">
        <v>801</v>
      </c>
      <c r="B239" t="s">
        <v>73</v>
      </c>
      <c r="C239" t="s">
        <v>74</v>
      </c>
      <c r="D239" t="s">
        <v>550</v>
      </c>
      <c r="E239" t="s">
        <v>551</v>
      </c>
      <c r="F239" t="s">
        <v>49</v>
      </c>
      <c r="G239" t="s">
        <v>86</v>
      </c>
      <c r="H239" s="10">
        <v>41516</v>
      </c>
      <c r="I239">
        <v>2013</v>
      </c>
      <c r="K239" t="s">
        <v>63</v>
      </c>
      <c r="L239" t="s">
        <v>41</v>
      </c>
      <c r="N239" t="s">
        <v>78</v>
      </c>
      <c r="O239" t="s">
        <v>552</v>
      </c>
      <c r="P239" t="s">
        <v>351</v>
      </c>
      <c r="Q239" t="s">
        <v>115</v>
      </c>
      <c r="R239" t="s">
        <v>553</v>
      </c>
      <c r="S239" t="s">
        <v>554</v>
      </c>
      <c r="T239">
        <v>2</v>
      </c>
      <c r="U239">
        <v>2</v>
      </c>
      <c r="V239" t="s">
        <v>391</v>
      </c>
      <c r="W239" t="s">
        <v>66</v>
      </c>
      <c r="X239" t="s">
        <v>564</v>
      </c>
      <c r="Y239">
        <v>2</v>
      </c>
      <c r="Z239" t="s">
        <v>391</v>
      </c>
      <c r="AA239" t="s">
        <v>43</v>
      </c>
      <c r="AC239" t="s">
        <v>44</v>
      </c>
      <c r="AD239" t="s">
        <v>556</v>
      </c>
      <c r="AF239" t="s">
        <v>45</v>
      </c>
      <c r="AH239" t="s">
        <v>50</v>
      </c>
      <c r="AI239" t="s">
        <v>87</v>
      </c>
      <c r="AK239" t="s">
        <v>54</v>
      </c>
      <c r="AL239" t="s">
        <v>557</v>
      </c>
      <c r="AM239" t="s">
        <v>47</v>
      </c>
      <c r="AN239" t="s">
        <v>450</v>
      </c>
      <c r="AO239" t="s">
        <v>457</v>
      </c>
      <c r="AP239" t="s">
        <v>415</v>
      </c>
      <c r="AQ239" t="s">
        <v>453</v>
      </c>
    </row>
    <row r="240" spans="1:43" x14ac:dyDescent="0.45">
      <c r="A240" t="s">
        <v>802</v>
      </c>
      <c r="B240" t="s">
        <v>73</v>
      </c>
      <c r="C240" t="s">
        <v>74</v>
      </c>
      <c r="D240" t="s">
        <v>550</v>
      </c>
      <c r="E240" t="s">
        <v>551</v>
      </c>
      <c r="F240" t="s">
        <v>49</v>
      </c>
      <c r="G240" t="s">
        <v>86</v>
      </c>
      <c r="H240" s="10">
        <v>41516</v>
      </c>
      <c r="I240">
        <v>2013</v>
      </c>
      <c r="K240" t="s">
        <v>63</v>
      </c>
      <c r="L240" t="s">
        <v>41</v>
      </c>
      <c r="N240" t="s">
        <v>78</v>
      </c>
      <c r="O240" t="s">
        <v>552</v>
      </c>
      <c r="P240" t="s">
        <v>351</v>
      </c>
      <c r="Q240" t="s">
        <v>115</v>
      </c>
      <c r="R240" t="s">
        <v>553</v>
      </c>
      <c r="S240" t="s">
        <v>554</v>
      </c>
      <c r="T240">
        <v>3.5</v>
      </c>
      <c r="U240">
        <v>3.5</v>
      </c>
      <c r="V240" t="s">
        <v>391</v>
      </c>
      <c r="W240" t="s">
        <v>66</v>
      </c>
      <c r="X240" t="s">
        <v>565</v>
      </c>
      <c r="Y240">
        <v>3.5</v>
      </c>
      <c r="Z240" t="s">
        <v>391</v>
      </c>
      <c r="AA240" t="s">
        <v>43</v>
      </c>
      <c r="AC240" t="s">
        <v>44</v>
      </c>
      <c r="AD240" t="s">
        <v>300</v>
      </c>
      <c r="AE240" t="s">
        <v>559</v>
      </c>
      <c r="AF240" t="s">
        <v>45</v>
      </c>
      <c r="AH240" t="s">
        <v>50</v>
      </c>
      <c r="AI240" t="s">
        <v>87</v>
      </c>
      <c r="AK240" t="s">
        <v>54</v>
      </c>
      <c r="AL240" t="s">
        <v>557</v>
      </c>
      <c r="AM240" t="s">
        <v>47</v>
      </c>
      <c r="AN240" t="s">
        <v>450</v>
      </c>
      <c r="AO240" t="s">
        <v>456</v>
      </c>
      <c r="AP240" t="s">
        <v>415</v>
      </c>
      <c r="AQ240" t="s">
        <v>453</v>
      </c>
    </row>
    <row r="241" spans="1:43" x14ac:dyDescent="0.45">
      <c r="A241" t="s">
        <v>803</v>
      </c>
      <c r="B241" t="s">
        <v>73</v>
      </c>
      <c r="C241" t="s">
        <v>74</v>
      </c>
      <c r="D241" t="s">
        <v>550</v>
      </c>
      <c r="E241" t="s">
        <v>551</v>
      </c>
      <c r="F241" t="s">
        <v>49</v>
      </c>
      <c r="G241" t="s">
        <v>86</v>
      </c>
      <c r="H241" s="10">
        <v>41516</v>
      </c>
      <c r="I241">
        <v>2013</v>
      </c>
      <c r="K241" t="s">
        <v>63</v>
      </c>
      <c r="L241" t="s">
        <v>41</v>
      </c>
      <c r="N241" t="s">
        <v>78</v>
      </c>
      <c r="O241" t="s">
        <v>552</v>
      </c>
      <c r="P241" t="s">
        <v>351</v>
      </c>
      <c r="Q241" t="s">
        <v>115</v>
      </c>
      <c r="R241" t="s">
        <v>553</v>
      </c>
      <c r="S241" t="s">
        <v>554</v>
      </c>
      <c r="T241">
        <v>7.08</v>
      </c>
      <c r="U241">
        <v>7.08</v>
      </c>
      <c r="V241" t="s">
        <v>391</v>
      </c>
      <c r="W241" t="s">
        <v>66</v>
      </c>
      <c r="X241" t="s">
        <v>566</v>
      </c>
      <c r="Y241">
        <v>7.08</v>
      </c>
      <c r="Z241" t="s">
        <v>391</v>
      </c>
      <c r="AA241" t="s">
        <v>43</v>
      </c>
      <c r="AC241" t="s">
        <v>44</v>
      </c>
      <c r="AD241" t="s">
        <v>300</v>
      </c>
      <c r="AE241" t="s">
        <v>561</v>
      </c>
      <c r="AF241" t="s">
        <v>45</v>
      </c>
      <c r="AH241" t="s">
        <v>50</v>
      </c>
      <c r="AI241" t="s">
        <v>87</v>
      </c>
      <c r="AK241" t="s">
        <v>54</v>
      </c>
      <c r="AL241" t="s">
        <v>557</v>
      </c>
      <c r="AM241" t="s">
        <v>47</v>
      </c>
      <c r="AN241" t="s">
        <v>450</v>
      </c>
      <c r="AO241" t="s">
        <v>456</v>
      </c>
      <c r="AP241" t="s">
        <v>415</v>
      </c>
      <c r="AQ241" t="s">
        <v>453</v>
      </c>
    </row>
    <row r="242" spans="1:43" x14ac:dyDescent="0.45">
      <c r="A242" t="s">
        <v>804</v>
      </c>
      <c r="B242" t="s">
        <v>73</v>
      </c>
      <c r="C242" t="s">
        <v>74</v>
      </c>
      <c r="D242" t="s">
        <v>550</v>
      </c>
      <c r="E242" t="s">
        <v>551</v>
      </c>
      <c r="F242" t="s">
        <v>49</v>
      </c>
      <c r="G242" t="s">
        <v>86</v>
      </c>
      <c r="H242" s="10">
        <v>41516</v>
      </c>
      <c r="I242">
        <v>2013</v>
      </c>
      <c r="K242" t="s">
        <v>63</v>
      </c>
      <c r="L242" t="s">
        <v>41</v>
      </c>
      <c r="N242" t="s">
        <v>78</v>
      </c>
      <c r="O242" t="s">
        <v>552</v>
      </c>
      <c r="P242" t="s">
        <v>351</v>
      </c>
      <c r="Q242" t="s">
        <v>115</v>
      </c>
      <c r="R242" t="s">
        <v>553</v>
      </c>
      <c r="S242" t="s">
        <v>554</v>
      </c>
      <c r="T242">
        <v>14.12</v>
      </c>
      <c r="U242">
        <v>14.12</v>
      </c>
      <c r="V242" t="s">
        <v>391</v>
      </c>
      <c r="W242" t="s">
        <v>66</v>
      </c>
      <c r="X242" t="s">
        <v>567</v>
      </c>
      <c r="Y242">
        <v>14.12</v>
      </c>
      <c r="Z242" t="s">
        <v>391</v>
      </c>
      <c r="AA242" t="s">
        <v>43</v>
      </c>
      <c r="AC242" t="s">
        <v>44</v>
      </c>
      <c r="AD242" t="s">
        <v>563</v>
      </c>
      <c r="AF242" t="s">
        <v>45</v>
      </c>
      <c r="AH242" t="s">
        <v>50</v>
      </c>
      <c r="AI242" t="s">
        <v>87</v>
      </c>
      <c r="AK242" t="s">
        <v>54</v>
      </c>
      <c r="AL242" t="s">
        <v>557</v>
      </c>
      <c r="AM242" t="s">
        <v>47</v>
      </c>
      <c r="AN242" t="s">
        <v>450</v>
      </c>
      <c r="AO242" t="s">
        <v>456</v>
      </c>
      <c r="AP242" t="s">
        <v>415</v>
      </c>
      <c r="AQ242" t="s">
        <v>453</v>
      </c>
    </row>
  </sheetData>
  <phoneticPr fontId="14" type="noConversion"/>
  <hyperlinks>
    <hyperlink ref="AL100" r:id="rId1" xr:uid="{ADC311AB-7CBA-42A1-890D-00F665AE5ABE}"/>
    <hyperlink ref="AL111" r:id="rId2" xr:uid="{438A50C4-629B-4AA9-8BA2-9FA0E7B45704}"/>
    <hyperlink ref="AL73" r:id="rId3" xr:uid="{6DB1D533-0059-4C6A-9271-EA8625F70796}"/>
    <hyperlink ref="AL90" r:id="rId4" xr:uid="{02F1E811-54F0-4F17-A5C5-2DF5670C758E}"/>
  </hyperlinks>
  <pageMargins left="0.7" right="0.7" top="0.75" bottom="0.75" header="0.3" footer="0.3"/>
  <pageSetup paperSize="9" orientation="portrait"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7" ma:contentTypeDescription="Crear nuevo documento." ma:contentTypeScope="" ma:versionID="aa4fb44f7790afbf425d8b34aae62afe">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980ee0089765c43e263eb098f2318e5a"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64E466-AA90-4608-AFF8-CA6604DEADC4}"/>
</file>

<file path=customXml/itemProps2.xml><?xml version="1.0" encoding="utf-8"?>
<ds:datastoreItem xmlns:ds="http://schemas.openxmlformats.org/officeDocument/2006/customXml" ds:itemID="{0C062F54-9A7F-45C5-B64D-7BB789B41AA0}"/>
</file>

<file path=customXml/itemProps3.xml><?xml version="1.0" encoding="utf-8"?>
<ds:datastoreItem xmlns:ds="http://schemas.openxmlformats.org/officeDocument/2006/customXml" ds:itemID="{A993576C-B30A-411B-915B-F62D9BB0F4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Indice</vt:lpstr>
      <vt:lpstr>Regulaciones - VIBRACION</vt:lpstr>
      <vt:lpstr>Formato SEA</vt:lpstr>
      <vt:lpstr>Valores - VIBRACION (ODP)</vt:lpstr>
      <vt:lpstr>Valores - VIBRACION (actividad)</vt:lpstr>
      <vt:lpstr>Actividad</vt:lpstr>
      <vt:lpstr>ODP</vt:lpstr>
      <vt:lpstr>Agente de riesgo</vt:lpstr>
      <vt:lpstr>BD.vibracion</vt:lpstr>
      <vt:lpstr>Diccionario-BD</vt:lpstr>
      <vt:lpstr>Indice</vt:lpstr>
      <vt:lpstr>Actividad!Print_Titles</vt:lpstr>
      <vt:lpstr>'Agente de riesgo'!Print_Titles</vt:lpstr>
      <vt:lpstr>'Formato SEA'!Print_Titles</vt:lpstr>
      <vt:lpstr>ODP!Print_Titles</vt:lpstr>
      <vt:lpstr>'Regulaciones - VIBRACION'!Print_Titles</vt:lpstr>
      <vt:lpstr>'Valores - VIBRACION (actividad)'!Print_Titles</vt:lpstr>
      <vt:lpstr>'Valores - VIBRACION (ODP)'!Print_Titles</vt:lpstr>
      <vt:lpstr>tag_1</vt:lpstr>
      <vt:lpstr>Actividad!tag_2</vt:lpstr>
      <vt:lpstr>'Agente de riesgo'!tag_2</vt:lpstr>
      <vt:lpstr>'Formato SEA'!tag_2</vt:lpstr>
      <vt:lpstr>ODP!tag_2</vt:lpstr>
      <vt:lpstr>'Valores - VIBRACION (actividad)'!tag_2</vt:lpstr>
      <vt:lpstr>'Valores - VIBRACION (ODP)'!tag_2</vt:lpstr>
      <vt:lpstr>'Regulaciones - VIBRACION'!tag_3</vt:lpstr>
      <vt:lpstr>WS_BD.vibracion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CSV</dc:creator>
  <cp:keywords/>
  <dc:description/>
  <cp:lastModifiedBy>VCG</cp:lastModifiedBy>
  <dcterms:created xsi:type="dcterms:W3CDTF">2023-03-01T18:13:14Z</dcterms:created>
  <dcterms:modified xsi:type="dcterms:W3CDTF">2023-06-15T21:22:50Z</dcterms:modified>
  <cp:category/>
</cp:coreProperties>
</file>